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shboard_Resumen" sheetId="1" state="visible" r:id="rId1"/>
    <sheet name="Todas_Las_Convocatorias" sheetId="2" state="visible" r:id="rId2"/>
    <sheet name="Top_Picks_Roboticssa" sheetId="3" state="visible" r:id="rId3"/>
    <sheet name="Archivadas_Cerradas" sheetId="4" state="visible" r:id="rId4"/>
  </sheets>
  <definedNames>
    <definedName name="_xlnm._FilterDatabase" localSheetId="1" hidden="1">'Todas_Las_Convocatorias'!$A$1:$P$269</definedName>
    <definedName name="_xlnm._FilterDatabase" localSheetId="2" hidden="1">'Top_Picks_Roboticssa'!$A$1:$P$44</definedName>
    <definedName name="_xlnm._FilterDatabase" localSheetId="3" hidden="1">'Archivadas_Cerradas'!$A$1:$P$132</definedName>
  </definedNames>
  <calcPr calcId="124519" fullCalcOnLoad="1"/>
</workbook>
</file>

<file path=xl/styles.xml><?xml version="1.0" encoding="utf-8"?>
<styleSheet xmlns="http://schemas.openxmlformats.org/spreadsheetml/2006/main">
  <numFmts count="2">
    <numFmt numFmtId="164" formatCode="€ #,##0"/>
    <numFmt numFmtId="165" formatCode="YYYY-MM-DD"/>
  </numFmts>
  <fonts count="5">
    <font>
      <name val="Calibri"/>
      <family val="2"/>
      <color theme="1"/>
      <sz val="11"/>
      <scheme val="minor"/>
    </font>
    <font>
      <name val="Calibri"/>
      <b val="1"/>
      <color rgb="001B365D"/>
      <sz val="16"/>
    </font>
    <font>
      <b val="1"/>
    </font>
    <font>
      <b val="1"/>
      <color rgb="001B365D"/>
    </font>
    <font>
      <name val="Calibri"/>
      <b val="1"/>
      <color rgb="00FFFFFF"/>
      <sz val="11"/>
    </font>
  </fonts>
  <fills count="4">
    <fill>
      <patternFill/>
    </fill>
    <fill>
      <patternFill patternType="gray125"/>
    </fill>
    <fill>
      <patternFill patternType="solid">
        <fgColor rgb="001B365D"/>
        <bgColor rgb="001B365D"/>
      </patternFill>
    </fill>
    <fill>
      <patternFill patternType="solid">
        <fgColor rgb="00F0F4F8"/>
        <bgColor rgb="00F0F4F8"/>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164" fontId="0" fillId="0" borderId="0" pivotButton="0" quotePrefix="0" xfId="0"/>
    <xf numFmtId="0" fontId="3" fillId="0" borderId="0" pivotButton="0" quotePrefix="0" xfId="0"/>
    <xf numFmtId="0" fontId="4" fillId="2" borderId="0" pivotButton="0" quotePrefix="0" xfId="0"/>
    <xf numFmtId="0" fontId="4" fillId="2" borderId="1" applyAlignment="1" pivotButton="0" quotePrefix="0" xfId="0">
      <alignment horizontal="center" vertical="center" wrapText="1"/>
    </xf>
    <xf numFmtId="0" fontId="0" fillId="3" borderId="1" pivotButton="0" quotePrefix="0" xfId="0"/>
    <xf numFmtId="164" fontId="0" fillId="3" borderId="1" pivotButton="0" quotePrefix="0" xfId="0"/>
    <xf numFmtId="165" fontId="0" fillId="3" borderId="1" pivotButton="0" quotePrefix="0" xfId="0"/>
    <xf numFmtId="0" fontId="0" fillId="0" borderId="1" pivotButton="0" quotePrefix="0" xfId="0"/>
    <xf numFmtId="164" fontId="0" fillId="0" borderId="1" pivotButton="0" quotePrefix="0" xfId="0"/>
    <xf numFmtId="165" fontId="0" fillId="0" borderId="1" pivotButton="0" quotePrefix="0" xfId="0"/>
  </cellXfs>
  <cellStyles count="1">
    <cellStyle name="Normal" xfId="0" builtinId="0" hidden="0"/>
  </cellStyles>
  <dxfs count="2">
    <dxf>
      <font>
        <b val="1"/>
        <color rgb="00842029"/>
      </font>
      <fill>
        <patternFill patternType="solid">
          <fgColor rgb="00F8D7DA"/>
          <bgColor rgb="00F8D7DA"/>
        </patternFill>
      </fill>
    </dxf>
    <dxf>
      <font>
        <b val="1"/>
        <color rgb="000F5132"/>
      </font>
      <fill>
        <patternFill patternType="solid">
          <fgColor rgb="00D1E7DD"/>
          <bgColor rgb="00D1E7D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charts/chart1.xml><?xml version="1.0" encoding="utf-8"?>
<chartSpace xmlns:a="http://schemas.openxmlformats.org/drawingml/2006/main" xmlns="http://schemas.openxmlformats.org/drawingml/2006/chart">
  <chart>
    <title>
      <tx>
        <rich>
          <a:bodyPr/>
          <a:p>
            <a:pPr>
              <a:defRPr/>
            </a:pPr>
            <a:r>
              <a:t>Distribución por Categoría/Vertical</a:t>
            </a:r>
          </a:p>
        </rich>
      </tx>
    </title>
    <plotArea>
      <pieChart>
        <varyColors val="1"/>
        <ser>
          <idx val="0"/>
          <order val="0"/>
          <tx>
            <strRef>
              <f>'Dashboard_Resumen'!C11</f>
            </strRef>
          </tx>
          <spPr>
            <a:ln>
              <a:prstDash val="solid"/>
            </a:ln>
          </spPr>
          <cat>
            <numRef>
              <f>'Dashboard_Resumen'!$B$12:$B$19</f>
            </numRef>
          </cat>
          <val>
            <numRef>
              <f>'Dashboard_Resumen'!$C$12:$C$19</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5</col>
      <colOff>0</colOff>
      <row>10</row>
      <rowOff>0</rowOff>
    </from>
    <ext cx="5040000" cy="288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B2:D19"/>
  <sheetViews>
    <sheetView showGridLines="0" workbookViewId="0">
      <selection activeCell="A1" sqref="A1"/>
    </sheetView>
  </sheetViews>
  <sheetFormatPr baseColWidth="8" defaultRowHeight="15"/>
  <cols>
    <col width="34" customWidth="1" min="2" max="2"/>
    <col width="18" customWidth="1" min="3" max="3"/>
    <col width="18" customWidth="1" min="4" max="4"/>
  </cols>
  <sheetData>
    <row r="2">
      <c r="B2" s="1" t="inlineStr">
        <is>
          <t>Dashboard - Cascade Funding Radar (Roboticssa)</t>
        </is>
      </c>
    </row>
    <row r="4">
      <c r="B4" s="2" t="inlineStr">
        <is>
          <t>Convocatorias abiertas</t>
        </is>
      </c>
      <c r="D4" t="n">
        <v>137</v>
      </c>
    </row>
    <row r="5">
      <c r="B5" s="2" t="inlineStr">
        <is>
          <t>Convocatorias cerradas (archivo)</t>
        </is>
      </c>
      <c r="D5" t="n">
        <v>131</v>
      </c>
    </row>
    <row r="6">
      <c r="B6" s="2" t="inlineStr">
        <is>
          <t>Total convocatorias rastreadas</t>
        </is>
      </c>
      <c r="D6" t="n">
        <v>268</v>
      </c>
    </row>
    <row r="7">
      <c r="B7" s="2" t="inlineStr">
        <is>
          <t>Presupuesto total acumulado (EUR)</t>
        </is>
      </c>
      <c r="D7" s="3" t="n">
        <v>1451976550.36</v>
      </c>
    </row>
    <row r="8">
      <c r="B8" s="2" t="inlineStr">
        <is>
          <t>Top Picks para Roboticssa (Fit &gt;= 4)</t>
        </is>
      </c>
      <c r="D8" t="n">
        <v>43</v>
      </c>
    </row>
    <row r="10">
      <c r="B10" s="4" t="inlineStr">
        <is>
          <t>Distribución por Categoría/Vertical</t>
        </is>
      </c>
    </row>
    <row r="11">
      <c r="B11" s="5" t="inlineStr">
        <is>
          <t>Categoría</t>
        </is>
      </c>
      <c r="C11" s="5" t="inlineStr">
        <is>
          <t>Nº Convocatorias</t>
        </is>
      </c>
    </row>
    <row r="12">
      <c r="B12" t="inlineStr">
        <is>
          <t>Industria 4.0</t>
        </is>
      </c>
      <c r="C12" t="n">
        <v>77</v>
      </c>
    </row>
    <row r="13">
      <c r="B13" t="inlineStr">
        <is>
          <t>Sin clasificar</t>
        </is>
      </c>
      <c r="C13" t="n">
        <v>73</v>
      </c>
    </row>
    <row r="14">
      <c r="B14" t="inlineStr">
        <is>
          <t>IA</t>
        </is>
      </c>
      <c r="C14" t="n">
        <v>46</v>
      </c>
    </row>
    <row r="15">
      <c r="B15" t="inlineStr">
        <is>
          <t>Salud</t>
        </is>
      </c>
      <c r="C15" t="n">
        <v>29</v>
      </c>
    </row>
    <row r="16">
      <c r="B16" t="inlineStr">
        <is>
          <t>Sostenibilidad</t>
        </is>
      </c>
      <c r="C16" t="n">
        <v>28</v>
      </c>
    </row>
    <row r="17">
      <c r="B17" t="inlineStr">
        <is>
          <t>Agritech</t>
        </is>
      </c>
      <c r="C17" t="n">
        <v>7</v>
      </c>
    </row>
    <row r="18">
      <c r="B18" t="inlineStr">
        <is>
          <t>Deeptech</t>
        </is>
      </c>
      <c r="C18" t="n">
        <v>7</v>
      </c>
    </row>
    <row r="19">
      <c r="B19" t="inlineStr">
        <is>
          <t>Robotica/Industria 4.0</t>
        </is>
      </c>
      <c r="C19" t="n">
        <v>1</v>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P269"/>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6" customWidth="1" min="1" max="1"/>
    <col width="40" customWidth="1" min="2" max="2"/>
    <col width="16" customWidth="1" min="3" max="3"/>
    <col width="20" customWidth="1" min="4" max="4"/>
    <col width="22" customWidth="1" min="5" max="5"/>
    <col width="16" customWidth="1" min="6" max="6"/>
    <col width="16" customWidth="1" min="7" max="7"/>
    <col width="16" customWidth="1" min="8" max="8"/>
    <col width="16" customWidth="1" min="9" max="9"/>
    <col width="16" customWidth="1" min="10" max="10"/>
    <col width="14" customWidth="1" min="11" max="11"/>
    <col width="35" customWidth="1" min="12" max="12"/>
    <col width="50" customWidth="1" min="13" max="13"/>
    <col width="16" customWidth="1" min="14" max="14"/>
    <col width="16" customWidth="1" min="15" max="15"/>
    <col width="16" customWidth="1" min="16" max="16"/>
  </cols>
  <sheetData>
    <row r="1">
      <c r="A1" s="6" t="inlineStr">
        <is>
          <t>ID_Call</t>
        </is>
      </c>
      <c r="B1" s="6" t="inlineStr">
        <is>
          <t>Nombre_Proyecto</t>
        </is>
      </c>
      <c r="C1" s="6" t="inlineStr">
        <is>
          <t>Acronimo_EU</t>
        </is>
      </c>
      <c r="D1" s="6" t="inlineStr">
        <is>
          <t>Categoria_Vertical</t>
        </is>
      </c>
      <c r="E1" s="6" t="inlineStr">
        <is>
          <t>Tipo_Beneficiario</t>
        </is>
      </c>
      <c r="F1" s="6" t="inlineStr">
        <is>
          <t>Financiacion_Max_EUR</t>
        </is>
      </c>
      <c r="G1" s="6" t="inlineStr">
        <is>
          <t>Presupuesto_Total_EUR</t>
        </is>
      </c>
      <c r="H1" s="6" t="inlineStr">
        <is>
          <t>Fecha_Cierre</t>
        </is>
      </c>
      <c r="I1" s="6" t="inlineStr">
        <is>
          <t>Dias_Restantes</t>
        </is>
      </c>
      <c r="J1" s="6" t="inlineStr">
        <is>
          <t>TRL_Min_Max</t>
        </is>
      </c>
      <c r="K1" s="6" t="inlineStr">
        <is>
          <t>Fit_Score_Roboticssa</t>
        </is>
      </c>
      <c r="L1" s="6" t="inlineStr">
        <is>
          <t>URL_Oficial</t>
        </is>
      </c>
      <c r="M1" s="6" t="inlineStr">
        <is>
          <t>Resumen_Ejecutivo</t>
        </is>
      </c>
      <c r="N1" s="6" t="inlineStr">
        <is>
          <t>Fuente</t>
        </is>
      </c>
      <c r="O1" s="6" t="inlineStr">
        <is>
          <t>Estado</t>
        </is>
      </c>
      <c r="P1" s="6" t="inlineStr">
        <is>
          <t>Ultima_Actualizacion</t>
        </is>
      </c>
    </row>
    <row r="2">
      <c r="A2" s="7" t="inlineStr">
        <is>
          <t>7c5420bbbc84e4e6</t>
        </is>
      </c>
      <c r="B2" s="7" t="inlineStr">
        <is>
          <t>[PAWTOOLS] Advanced Software Tools for JavaScript Developers</t>
        </is>
      </c>
      <c r="C2" s="7" t="inlineStr">
        <is>
          <t>Horizon Europe</t>
        </is>
      </c>
      <c r="D2" s="7" t="inlineStr">
        <is>
          <t>Sin clasificar</t>
        </is>
      </c>
      <c r="E2" s="7" t="inlineStr">
        <is>
          <t>Consorcio (gestiona convocatorias FSTP para pymes)</t>
        </is>
      </c>
      <c r="F2" s="8" t="n">
        <v>150000</v>
      </c>
      <c r="G2" s="8" t="n">
        <v>0</v>
      </c>
      <c r="H2" s="9" t="inlineStr">
        <is>
          <t>2023-10-31</t>
        </is>
      </c>
      <c r="I2" s="7" t="n">
        <v>-1019</v>
      </c>
      <c r="J2" s="7" t="inlineStr"/>
      <c r="K2" s="7" t="n">
        <v>3</v>
      </c>
      <c r="L2" s="7" t="inlineStr">
        <is>
          <t>https://cordis.europa.eu/project/id/101062180</t>
        </is>
      </c>
      <c r="M2" s="7" t="inlineStr">
        <is>
          <t>Proyecto marco que gestiona financiación en cascada / FSTP. Visita su web de proyecto para encontrar la convocatoria FSTP concreta y sus plazos reales. Modern web-based software uses the JavaScript programming language together with the Node.js framework and extensively rely on freely available third-party software libraries that provide common functionality. These libraries are continuously improve</t>
        </is>
      </c>
      <c r="N2" s="7" t="inlineStr">
        <is>
          <t>cordis_cascade</t>
        </is>
      </c>
      <c r="O2" s="7" t="inlineStr">
        <is>
          <t>cerrada</t>
        </is>
      </c>
      <c r="P2" s="9" t="inlineStr">
        <is>
          <t>2026-08-15</t>
        </is>
      </c>
    </row>
    <row r="3">
      <c r="A3" s="10" t="inlineStr">
        <is>
          <t>4afd4c0b58b53b5a</t>
        </is>
      </c>
      <c r="B3" s="10" t="inlineStr">
        <is>
          <t>[ProSVED] Projection of Security Vulnerabilities caused by Exploits in Dependencies</t>
        </is>
      </c>
      <c r="C3" s="10" t="inlineStr">
        <is>
          <t>Horizon Europe</t>
        </is>
      </c>
      <c r="D3" s="10" t="inlineStr">
        <is>
          <t>Sin clasificar</t>
        </is>
      </c>
      <c r="E3" s="10" t="inlineStr">
        <is>
          <t>Consorcio (gestiona convocatorias FSTP para pymes)</t>
        </is>
      </c>
      <c r="F3" s="11" t="n">
        <v>172750.08</v>
      </c>
      <c r="G3" s="11" t="n">
        <v>0</v>
      </c>
      <c r="H3" s="12" t="inlineStr">
        <is>
          <t>2024-06-20</t>
        </is>
      </c>
      <c r="I3" s="10" t="n">
        <v>-786</v>
      </c>
      <c r="J3" s="10" t="inlineStr"/>
      <c r="K3" s="10" t="n">
        <v>3</v>
      </c>
      <c r="L3" s="10" t="inlineStr">
        <is>
          <t>https://cordis.europa.eu/project/id/101067199</t>
        </is>
      </c>
      <c r="M3" s="10" t="inlineStr">
        <is>
          <t>Proyecto marco que gestiona financiación en cascada / FSTP. Visita su web de proyecto para encontrar la convocatoria FSTP concreta y sus plazos reales. ProSVED stands for Projection of Security Vulnerabilities caused by Exploits in Dependencies, and targets the prognosis of software vulnerabilities via security exploits in third-party libraries. The code controlled by developers, e.g. to add securit</t>
        </is>
      </c>
      <c r="N3" s="10" t="inlineStr">
        <is>
          <t>cordis_cascade</t>
        </is>
      </c>
      <c r="O3" s="10" t="inlineStr">
        <is>
          <t>cerrada</t>
        </is>
      </c>
      <c r="P3" s="12" t="inlineStr">
        <is>
          <t>2026-08-15</t>
        </is>
      </c>
    </row>
    <row r="4">
      <c r="A4" s="7" t="inlineStr">
        <is>
          <t>ba95de4249e7b28e</t>
        </is>
      </c>
      <c r="B4" s="7" t="inlineStr">
        <is>
          <t>[EMIL] European Media and Immersion Lab</t>
        </is>
      </c>
      <c r="C4" s="7" t="inlineStr">
        <is>
          <t>Horizon Europe</t>
        </is>
      </c>
      <c r="D4" s="7" t="inlineStr">
        <is>
          <t>Industria 4.0</t>
        </is>
      </c>
      <c r="E4" s="7" t="inlineStr">
        <is>
          <t>Consorcio (gestiona convocatorias FSTP para pymes)</t>
        </is>
      </c>
      <c r="F4" s="8" t="n">
        <v>7449850</v>
      </c>
      <c r="G4" s="8" t="n">
        <v>7449850</v>
      </c>
      <c r="H4" s="9" t="inlineStr">
        <is>
          <t>2025-06-30</t>
        </is>
      </c>
      <c r="I4" s="7" t="n">
        <v>-411</v>
      </c>
      <c r="J4" s="7" t="inlineStr"/>
      <c r="K4" s="7" t="n">
        <v>5</v>
      </c>
      <c r="L4" s="7" t="inlineStr">
        <is>
          <t>https://cordis.europa.eu/project/id/101070533</t>
        </is>
      </c>
      <c r="M4" s="7" t="inlineStr">
        <is>
          <t>[Cluster 4 — patrón típico de FSTP] Proyecto marco que gestiona financiación en cascada / FSTP. Visita su web de proyecto para encontrar la convocatoria FSTP concreta y sus plazos reales. EMIL, the European Media and Immersion Lab, is a joint effort of four major European academic institutions (Aalto University, Filmakademie Baden Württemberg, Universitat Pompeu Fabra and University of Bath) to form a Pan-European XR Lab network to ac</t>
        </is>
      </c>
      <c r="N4" s="7" t="inlineStr">
        <is>
          <t>cordis_cascade</t>
        </is>
      </c>
      <c r="O4" s="7" t="inlineStr">
        <is>
          <t>cerrada</t>
        </is>
      </c>
      <c r="P4" s="9" t="inlineStr">
        <is>
          <t>2026-08-15</t>
        </is>
      </c>
    </row>
    <row r="5">
      <c r="A5" s="10" t="inlineStr">
        <is>
          <t>2e67715e1a310bce</t>
        </is>
      </c>
      <c r="B5" s="10" t="inlineStr">
        <is>
          <t>[SPIRIT] Scalable Platform for Innovations on Real-time Immersive Telepresence</t>
        </is>
      </c>
      <c r="C5" s="10" t="inlineStr">
        <is>
          <t>Horizon Europe</t>
        </is>
      </c>
      <c r="D5" s="10" t="inlineStr">
        <is>
          <t>Salud</t>
        </is>
      </c>
      <c r="E5" s="10" t="inlineStr">
        <is>
          <t>Consorcio (gestiona convocatorias FSTP para pymes)</t>
        </is>
      </c>
      <c r="F5" s="11" t="n">
        <v>6097399.5</v>
      </c>
      <c r="G5" s="11" t="n">
        <v>6550608</v>
      </c>
      <c r="H5" s="12" t="inlineStr">
        <is>
          <t>2025-12-31</t>
        </is>
      </c>
      <c r="I5" s="10" t="n">
        <v>-227</v>
      </c>
      <c r="J5" s="10" t="inlineStr"/>
      <c r="K5" s="10" t="n">
        <v>3</v>
      </c>
      <c r="L5" s="10" t="inlineStr">
        <is>
          <t>https://cordis.europa.eu/project/id/101070672</t>
        </is>
      </c>
      <c r="M5" s="10" t="inlineStr">
        <is>
          <t>[Cluster 4 — patrón típico de FSTP] Proyecto marco que gestiona financiación en cascada / FSTP. Visita su web de proyecto para encontrar la convocatoria FSTP concreta y sus plazos reales. Immersive telepresence technologies will have game-changing impacts on interactions amongst individuals or with non-human objects (e.g. machines), in cyberspace with blurred boundaries between the virtual and physical world. The impacts of this techn</t>
        </is>
      </c>
      <c r="N5" s="10" t="inlineStr">
        <is>
          <t>cordis_cascade</t>
        </is>
      </c>
      <c r="O5" s="10" t="inlineStr">
        <is>
          <t>cerrada</t>
        </is>
      </c>
      <c r="P5" s="12" t="inlineStr">
        <is>
          <t>2026-08-15</t>
        </is>
      </c>
    </row>
    <row r="6">
      <c r="A6" s="7" t="inlineStr">
        <is>
          <t>fba6dff1aa8019c4</t>
        </is>
      </c>
      <c r="B6" s="7" t="inlineStr">
        <is>
          <t>[SENSEwellbeing] The well-being of the sensitive: indoor environment and well-being of people with autism</t>
        </is>
      </c>
      <c r="C6" s="7" t="inlineStr">
        <is>
          <t>Horizon Europe</t>
        </is>
      </c>
      <c r="D6" s="7" t="inlineStr">
        <is>
          <t>Salud</t>
        </is>
      </c>
      <c r="E6" s="7" t="inlineStr">
        <is>
          <t>Consorcio (gestiona convocatorias FSTP para pymes)</t>
        </is>
      </c>
      <c r="F6" s="8" t="n">
        <v>230774.4</v>
      </c>
      <c r="G6" s="8" t="n">
        <v>0</v>
      </c>
      <c r="H6" s="9" t="inlineStr">
        <is>
          <t>2024-08-07</t>
        </is>
      </c>
      <c r="I6" s="7" t="n">
        <v>-738</v>
      </c>
      <c r="J6" s="7" t="inlineStr"/>
      <c r="K6" s="7" t="n">
        <v>3</v>
      </c>
      <c r="L6" s="7" t="inlineStr">
        <is>
          <t>https://cordis.europa.eu/project/id/101064284</t>
        </is>
      </c>
      <c r="M6" s="7" t="inlineStr">
        <is>
          <t xml:space="preserve">Proyecto marco que gestiona financiación en cascada / FSTP. Visita su web de proyecto para encontrar la convocatoria FSTP concreta y sus plazos reales. People with autism deserve more attention to their needs for indoor comfort and well-being. Due to their sensitivity to the 5-senses stimuli, they might perceive the environment differently. Moreover, some individuals with high-severity autism might </t>
        </is>
      </c>
      <c r="N6" s="7" t="inlineStr">
        <is>
          <t>cordis_cascade</t>
        </is>
      </c>
      <c r="O6" s="7" t="inlineStr">
        <is>
          <t>cerrada</t>
        </is>
      </c>
      <c r="P6" s="9" t="inlineStr">
        <is>
          <t>2026-08-15</t>
        </is>
      </c>
    </row>
    <row r="7">
      <c r="A7" s="10" t="inlineStr">
        <is>
          <t>78e902fafb3bf299</t>
        </is>
      </c>
      <c r="B7" s="10" t="inlineStr">
        <is>
          <t>[SURE 5.0] Supporting the smes sUstainaibility and REsilience transition towards industry 5.0 in the mobility, transport &amp; automotive, aerospace and electronics European  ecosystems</t>
        </is>
      </c>
      <c r="C7" s="10" t="inlineStr">
        <is>
          <t>Horizon Europe</t>
        </is>
      </c>
      <c r="D7" s="10" t="inlineStr">
        <is>
          <t>Industria 4.0</t>
        </is>
      </c>
      <c r="E7" s="10" t="inlineStr">
        <is>
          <t>Consorcio (gestiona convocatorias FSTP para pymes)</t>
        </is>
      </c>
      <c r="F7" s="11" t="n">
        <v>4988125</v>
      </c>
      <c r="G7" s="11" t="n">
        <v>4988125</v>
      </c>
      <c r="H7" s="12" t="inlineStr">
        <is>
          <t>2025-06-30</t>
        </is>
      </c>
      <c r="I7" s="10" t="n">
        <v>-411</v>
      </c>
      <c r="J7" s="10" t="inlineStr"/>
      <c r="K7" s="10" t="n">
        <v>5</v>
      </c>
      <c r="L7" s="10" t="inlineStr">
        <is>
          <t>https://cordis.europa.eu/project/id/101057369</t>
        </is>
      </c>
      <c r="M7" s="10" t="inlineStr">
        <is>
          <t>[Cluster 4 — patrón típico de FSTP] Proyecto marco que gestiona financiación en cascada / FSTP. Visita su web de proyecto para encontrar la convocatoria FSTP concreta y sus plazos reales. The economic crisis caused by the COVID-19 pandemic and several successive periods of lockdown  demonstrated the fragility of traditional economic sectors, particularly in manufacturing. At the same time, the crisis provided a springboard for the mos</t>
        </is>
      </c>
      <c r="N7" s="10" t="inlineStr">
        <is>
          <t>cordis_cascade</t>
        </is>
      </c>
      <c r="O7" s="10" t="inlineStr">
        <is>
          <t>cerrada</t>
        </is>
      </c>
      <c r="P7" s="12" t="inlineStr">
        <is>
          <t>2026-08-15</t>
        </is>
      </c>
    </row>
    <row r="8">
      <c r="A8" s="7" t="inlineStr">
        <is>
          <t>fb06df6194fb9735</t>
        </is>
      </c>
      <c r="B8" s="7" t="inlineStr">
        <is>
          <t>[CORTEX2] COoperative Real-Time EXperiences with EXtended reality</t>
        </is>
      </c>
      <c r="C8" s="7" t="inlineStr">
        <is>
          <t>Horizon Europe</t>
        </is>
      </c>
      <c r="D8" s="7" t="inlineStr">
        <is>
          <t>Sin clasificar</t>
        </is>
      </c>
      <c r="E8" s="7" t="inlineStr">
        <is>
          <t>Consorcio (gestiona convocatorias FSTP para pymes)</t>
        </is>
      </c>
      <c r="F8" s="8" t="n">
        <v>7997197.25</v>
      </c>
      <c r="G8" s="8" t="n">
        <v>8787512.5</v>
      </c>
      <c r="H8" s="9" t="inlineStr">
        <is>
          <t>2025-09-30</t>
        </is>
      </c>
      <c r="I8" s="7" t="n">
        <v>-319</v>
      </c>
      <c r="J8" s="7" t="inlineStr"/>
      <c r="K8" s="7" t="n">
        <v>3</v>
      </c>
      <c r="L8" s="7" t="inlineStr">
        <is>
          <t>https://cordis.europa.eu/project/id/101070192</t>
        </is>
      </c>
      <c r="M8" s="7" t="inlineStr">
        <is>
          <t>[Cluster 4 — patrón típico de FSTP] Proyecto marco que gestiona financiación en cascada / FSTP. Visita su web de proyecto para encontrar la convocatoria FSTP concreta y sus plazos reales. The mission of CORTEX² is to bridge the divide between widespread video-conferencing tools and state-of-the art XR-based solutions, democratising the uptake of next-generation eXtended Reality tele-cooperation among a large number of industrial segme</t>
        </is>
      </c>
      <c r="N8" s="7" t="inlineStr">
        <is>
          <t>cordis_cascade</t>
        </is>
      </c>
      <c r="O8" s="7" t="inlineStr">
        <is>
          <t>cerrada</t>
        </is>
      </c>
      <c r="P8" s="9" t="inlineStr">
        <is>
          <t>2026-08-15</t>
        </is>
      </c>
    </row>
    <row r="9">
      <c r="A9" s="10" t="inlineStr">
        <is>
          <t>445e92eaed22126d</t>
        </is>
      </c>
      <c r="B9" s="10" t="inlineStr">
        <is>
          <t>[SPADE] multi-purpoSe Physical-cyber Agri-forest Drones Ecosystem for governance and environmental observation</t>
        </is>
      </c>
      <c r="C9" s="10" t="inlineStr">
        <is>
          <t>Horizon Europe</t>
        </is>
      </c>
      <c r="D9" s="10" t="inlineStr">
        <is>
          <t>Industria 4.0</t>
        </is>
      </c>
      <c r="E9" s="10" t="inlineStr">
        <is>
          <t>Consorcio (gestiona convocatorias FSTP para pymes)</t>
        </is>
      </c>
      <c r="F9" s="11" t="n">
        <v>5816687.5</v>
      </c>
      <c r="G9" s="11" t="n">
        <v>5822937.5</v>
      </c>
      <c r="H9" s="12" t="inlineStr">
        <is>
          <t>2026-08-31</t>
        </is>
      </c>
      <c r="I9" s="10" t="n">
        <v>16</v>
      </c>
      <c r="J9" s="10" t="inlineStr"/>
      <c r="K9" s="10" t="n">
        <v>5</v>
      </c>
      <c r="L9" s="10" t="inlineStr">
        <is>
          <t>https://cordis.europa.eu/project/id/101060778</t>
        </is>
      </c>
      <c r="M9" s="10" t="inlineStr">
        <is>
          <t>Proyecto marco que gestiona financiación en cascada / FSTP. Visita su web de proyecto para encontrar la convocatoria FSTP concreta y sus plazos reales. Τhe strategic objective of SPADE is to develop an Intelligent Ecosystem to address the multiple purposes concept in the light of deploying UAVs to promote sustainable digital services for the benefit of a large scope of various end users in the secto</t>
        </is>
      </c>
      <c r="N9" s="10" t="inlineStr">
        <is>
          <t>cordis_cascade</t>
        </is>
      </c>
      <c r="O9" s="10" t="inlineStr">
        <is>
          <t>abierta</t>
        </is>
      </c>
      <c r="P9" s="12" t="inlineStr">
        <is>
          <t>2026-08-15</t>
        </is>
      </c>
    </row>
    <row r="10">
      <c r="A10" s="7" t="inlineStr">
        <is>
          <t>65963bb3a6468f1a</t>
        </is>
      </c>
      <c r="B10" s="7" t="inlineStr">
        <is>
          <t>[SPACE4GREEN] Trusted and Green traceability through EU Space Technologies</t>
        </is>
      </c>
      <c r="C10" s="7" t="inlineStr">
        <is>
          <t>Horizon Europe</t>
        </is>
      </c>
      <c r="D10" s="7" t="inlineStr">
        <is>
          <t>Industria 4.0</t>
        </is>
      </c>
      <c r="E10" s="7" t="inlineStr">
        <is>
          <t>Consorcio (gestiona convocatorias FSTP para pymes)</t>
        </is>
      </c>
      <c r="F10" s="8" t="n">
        <v>2334143.75</v>
      </c>
      <c r="G10" s="8" t="n">
        <v>2959812.5</v>
      </c>
      <c r="H10" s="9" t="inlineStr">
        <is>
          <t>2024-10-31</t>
        </is>
      </c>
      <c r="I10" s="7" t="n">
        <v>-653</v>
      </c>
      <c r="J10" s="7" t="inlineStr"/>
      <c r="K10" s="7" t="n">
        <v>5</v>
      </c>
      <c r="L10" s="7" t="inlineStr">
        <is>
          <t>https://cordis.europa.eu/project/id/101082630</t>
        </is>
      </c>
      <c r="M10" s="7" t="inlineStr">
        <is>
          <t>Proyecto marco que gestiona financiación en cascada / FSTP. Visita su web de proyecto para encontrar la convocatoria FSTP concreta y sus plazos reales. On B2B and B2C relations, the reliability among stakeholders is an essential requirement. Every second of every day, businesses exchange items with suppliers, partners, customers and others. Items mean goods, services, money, data and more. Such exch</t>
        </is>
      </c>
      <c r="N10" s="7" t="inlineStr">
        <is>
          <t>cordis_cascade</t>
        </is>
      </c>
      <c r="O10" s="7" t="inlineStr">
        <is>
          <t>cerrada</t>
        </is>
      </c>
      <c r="P10" s="9" t="inlineStr">
        <is>
          <t>2026-08-15</t>
        </is>
      </c>
    </row>
    <row r="11">
      <c r="A11" s="10" t="inlineStr">
        <is>
          <t>45c7c9cba0a01fcc</t>
        </is>
      </c>
      <c r="B11" s="10" t="inlineStr">
        <is>
          <t>[VENTURES THRIVE] Deeptech startup support programme to facilitate ventures thriving in the European Widening area</t>
        </is>
      </c>
      <c r="C11" s="10" t="inlineStr">
        <is>
          <t>Horizon Europe</t>
        </is>
      </c>
      <c r="D11" s="10" t="inlineStr">
        <is>
          <t>Sin clasificar</t>
        </is>
      </c>
      <c r="E11" s="10" t="inlineStr">
        <is>
          <t>Consorcio (gestiona convocatorias FSTP para pymes)</t>
        </is>
      </c>
      <c r="F11" s="11" t="n">
        <v>2000000</v>
      </c>
      <c r="G11" s="11" t="n">
        <v>2000000</v>
      </c>
      <c r="H11" s="12" t="inlineStr">
        <is>
          <t>2024-10-31</t>
        </is>
      </c>
      <c r="I11" s="10" t="n">
        <v>-653</v>
      </c>
      <c r="J11" s="10" t="inlineStr"/>
      <c r="K11" s="10" t="n">
        <v>5</v>
      </c>
      <c r="L11" s="10" t="inlineStr">
        <is>
          <t>https://cordis.europa.eu/project/id/101073762</t>
        </is>
      </c>
      <c r="M11" s="10" t="inlineStr">
        <is>
          <t>Proyecto marco que gestiona financiación en cascada / FSTP. Visita su web de proyecto para encontrar la convocatoria FSTP concreta y sus plazos reales. European startups face barriers when scaling due to the cultural, legal and economic fragmentation of the market. While the EU demonstrates high performance in “the lab”, this does not translate proportionally into thriving commercial ventures. For d</t>
        </is>
      </c>
      <c r="N11" s="10" t="inlineStr">
        <is>
          <t>cordis_cascade</t>
        </is>
      </c>
      <c r="O11" s="10" t="inlineStr">
        <is>
          <t>cerrada</t>
        </is>
      </c>
      <c r="P11" s="12" t="inlineStr">
        <is>
          <t>2026-08-15</t>
        </is>
      </c>
    </row>
    <row r="12">
      <c r="A12" s="7" t="inlineStr">
        <is>
          <t>9accda079d5dc8b9</t>
        </is>
      </c>
      <c r="B12" s="7" t="inlineStr">
        <is>
          <t>[TRAFFICKER] Human Traffickers: The social circuits of human trafficking and transnational, organised crime</t>
        </is>
      </c>
      <c r="C12" s="7" t="inlineStr">
        <is>
          <t>Horizon Europe</t>
        </is>
      </c>
      <c r="D12" s="7" t="inlineStr">
        <is>
          <t>Sin clasificar</t>
        </is>
      </c>
      <c r="E12" s="7" t="inlineStr">
        <is>
          <t>Consorcio (gestiona convocatorias FSTP para pymes)</t>
        </is>
      </c>
      <c r="F12" s="8" t="n">
        <v>286191.36</v>
      </c>
      <c r="G12" s="8" t="n">
        <v>0</v>
      </c>
      <c r="H12" s="9" t="inlineStr">
        <is>
          <t>2026-12-31</t>
        </is>
      </c>
      <c r="I12" s="7" t="n">
        <v>138</v>
      </c>
      <c r="J12" s="7" t="inlineStr"/>
      <c r="K12" s="7" t="n">
        <v>3</v>
      </c>
      <c r="L12" s="7" t="inlineStr">
        <is>
          <t>https://cordis.europa.eu/project/id/101068833</t>
        </is>
      </c>
      <c r="M12" s="7" t="inlineStr">
        <is>
          <t>Proyecto marco que gestiona financiación en cascada / FSTP. Visita su web de proyecto para encontrar la convocatoria FSTP concreta y sus plazos reales. During the past two decades, millions of euros have been spent by national governments and international organisations on combatting human trafficking and on offering assistance to victims of trafficking. However, we know surprisingly little about th</t>
        </is>
      </c>
      <c r="N12" s="7" t="inlineStr">
        <is>
          <t>cordis_cascade</t>
        </is>
      </c>
      <c r="O12" s="7" t="inlineStr">
        <is>
          <t>abierta</t>
        </is>
      </c>
      <c r="P12" s="9" t="inlineStr">
        <is>
          <t>2026-08-15</t>
        </is>
      </c>
    </row>
    <row r="13">
      <c r="A13" s="10" t="inlineStr">
        <is>
          <t>8160a00d50cb4552</t>
        </is>
      </c>
      <c r="B13" s="10" t="inlineStr">
        <is>
          <t>[FOODITY] FOod and nutritiOn Data-driven innovation respectful of citizen's Data SovereIgnTY</t>
        </is>
      </c>
      <c r="C13" s="10" t="inlineStr">
        <is>
          <t>Horizon Europe</t>
        </is>
      </c>
      <c r="D13" s="10" t="inlineStr">
        <is>
          <t>Industria 4.0</t>
        </is>
      </c>
      <c r="E13" s="10" t="inlineStr">
        <is>
          <t>Consorcio (gestiona convocatorias FSTP para pymes)</t>
        </is>
      </c>
      <c r="F13" s="11" t="n">
        <v>3999937.5</v>
      </c>
      <c r="G13" s="11" t="n">
        <v>3999937.5</v>
      </c>
      <c r="H13" s="12" t="inlineStr">
        <is>
          <t>2025-12-31</t>
        </is>
      </c>
      <c r="I13" s="10" t="n">
        <v>-227</v>
      </c>
      <c r="J13" s="10" t="inlineStr"/>
      <c r="K13" s="10" t="n">
        <v>5</v>
      </c>
      <c r="L13" s="10" t="inlineStr">
        <is>
          <t>https://cordis.europa.eu/project/id/101086105</t>
        </is>
      </c>
      <c r="M13" s="10" t="inlineStr">
        <is>
          <t>Proyecto marco que gestiona financiación en cascada / FSTP. Visita su web de proyecto para encontrar la convocatoria FSTP concreta y sus plazos reales. The data economy holds great promises for making food systems more sustainable. Data collected in digital solutions in the  food and nutrition domain could be used by food producers, distributors, retailers to innovate towards more environmentally-fr</t>
        </is>
      </c>
      <c r="N13" s="10" t="inlineStr">
        <is>
          <t>cordis_cascade</t>
        </is>
      </c>
      <c r="O13" s="10" t="inlineStr">
        <is>
          <t>cerrada</t>
        </is>
      </c>
      <c r="P13" s="12" t="inlineStr">
        <is>
          <t>2026-08-15</t>
        </is>
      </c>
    </row>
    <row r="14">
      <c r="A14" s="7" t="inlineStr">
        <is>
          <t>e4659538a00a5c0a</t>
        </is>
      </c>
      <c r="B14" s="7" t="inlineStr">
        <is>
          <t>[Invest4Health] Mobilising novel finance models for health promotion and disease prevention</t>
        </is>
      </c>
      <c r="C14" s="7" t="inlineStr">
        <is>
          <t>Horizon Europe</t>
        </is>
      </c>
      <c r="D14" s="7" t="inlineStr">
        <is>
          <t>Salud</t>
        </is>
      </c>
      <c r="E14" s="7" t="inlineStr">
        <is>
          <t>Consorcio (gestiona convocatorias FSTP para pymes)</t>
        </is>
      </c>
      <c r="F14" s="8" t="n">
        <v>4468658.69</v>
      </c>
      <c r="G14" s="8" t="n">
        <v>4468658.69</v>
      </c>
      <c r="H14" s="9" t="inlineStr">
        <is>
          <t>2026-06-30</t>
        </is>
      </c>
      <c r="I14" s="7" t="n">
        <v>-46</v>
      </c>
      <c r="J14" s="7" t="inlineStr"/>
      <c r="K14" s="7" t="n">
        <v>3</v>
      </c>
      <c r="L14" s="7" t="inlineStr">
        <is>
          <t>https://cordis.europa.eu/project/id/101095522</t>
        </is>
      </c>
      <c r="M14" s="7" t="inlineStr">
        <is>
          <t>Proyecto marco que gestiona financiación en cascada / FSTP. Visita su web de proyecto para encontrar la convocatoria FSTP concreta y sus plazos reales. In the medium to longer-term, the fiscal space that governments have to provide additional budgetary resources will shrink, including for healthcare. Our response is that it is better to pre-empt rather than repair i.e., to incentivise new ways of fi</t>
        </is>
      </c>
      <c r="N14" s="7" t="inlineStr">
        <is>
          <t>cordis_cascade</t>
        </is>
      </c>
      <c r="O14" s="7" t="inlineStr">
        <is>
          <t>cerrada</t>
        </is>
      </c>
      <c r="P14" s="9" t="inlineStr">
        <is>
          <t>2026-08-15</t>
        </is>
      </c>
    </row>
    <row r="15">
      <c r="A15" s="10" t="inlineStr">
        <is>
          <t>5c660c5a0a9a08bc</t>
        </is>
      </c>
      <c r="B15" s="10" t="inlineStr">
        <is>
          <t>[TARGET-X] Trial PlAtform foR 5G EvoluTion – Cross-Industry On Large Scale</t>
        </is>
      </c>
      <c r="C15" s="10" t="inlineStr">
        <is>
          <t>Horizon Europe</t>
        </is>
      </c>
      <c r="D15" s="10" t="inlineStr">
        <is>
          <t>Industria 4.0</t>
        </is>
      </c>
      <c r="E15" s="10" t="inlineStr">
        <is>
          <t>Consorcio (gestiona convocatorias FSTP para pymes)</t>
        </is>
      </c>
      <c r="F15" s="11" t="n">
        <v>13162555.38</v>
      </c>
      <c r="G15" s="11" t="n">
        <v>14464116.26</v>
      </c>
      <c r="H15" s="12" t="inlineStr">
        <is>
          <t>2025-10-31</t>
        </is>
      </c>
      <c r="I15" s="10" t="n">
        <v>-288</v>
      </c>
      <c r="J15" s="10" t="inlineStr"/>
      <c r="K15" s="10" t="n">
        <v>5</v>
      </c>
      <c r="L15" s="10" t="inlineStr">
        <is>
          <t>https://cordis.europa.eu/project/id/101096614</t>
        </is>
      </c>
      <c r="M15" s="10" t="inlineStr">
        <is>
          <t>Proyecto marco que gestiona financiación en cascada / FSTP. Visita su web de proyecto para encontrar la convocatoria FSTP concreta y sus plazos reales. The fifth generation of wireless technology (5G) has arrived and is being rolled out globally. First industrial sectors such as manufacturing are testing the capabilities of 5G showing great potential for ubiquitous connectivity. With the sixth gener</t>
        </is>
      </c>
      <c r="N15" s="10" t="inlineStr">
        <is>
          <t>cordis_cascade</t>
        </is>
      </c>
      <c r="O15" s="10" t="inlineStr">
        <is>
          <t>cerrada</t>
        </is>
      </c>
      <c r="P15" s="12" t="inlineStr">
        <is>
          <t>2026-08-15</t>
        </is>
      </c>
    </row>
    <row r="16">
      <c r="A16" s="7" t="inlineStr">
        <is>
          <t>acf41cedbf60fa3c</t>
        </is>
      </c>
      <c r="B16" s="7" t="inlineStr">
        <is>
          <t>[NGI Sargasso] Unique collaborative ecosystem and programme for promoting the transatlantic cooperation in NGI technologies</t>
        </is>
      </c>
      <c r="C16" s="7" t="inlineStr">
        <is>
          <t>Horizon Europe</t>
        </is>
      </c>
      <c r="D16" s="7" t="inlineStr">
        <is>
          <t>Industria 4.0</t>
        </is>
      </c>
      <c r="E16" s="7" t="inlineStr">
        <is>
          <t>Consorcio (gestiona convocatorias FSTP para pymes)</t>
        </is>
      </c>
      <c r="F16" s="8" t="n">
        <v>6000000</v>
      </c>
      <c r="G16" s="8" t="n">
        <v>6000000</v>
      </c>
      <c r="H16" s="9" t="inlineStr">
        <is>
          <t>2025-12-31</t>
        </is>
      </c>
      <c r="I16" s="7" t="n">
        <v>-227</v>
      </c>
      <c r="J16" s="7" t="inlineStr"/>
      <c r="K16" s="7" t="n">
        <v>5</v>
      </c>
      <c r="L16" s="7" t="inlineStr">
        <is>
          <t>https://cordis.europa.eu/project/id/101092887</t>
        </is>
      </c>
      <c r="M16" s="7" t="inlineStr">
        <is>
          <t>[Cluster 4 — patrón típico de FSTP] Proyecto marco que gestiona financiación en cascada / FSTP. Visita su web de proyecto para encontrar la convocatoria FSTP concreta y sus plazos reales. The EU, the US and Canada share the values of democracy, human rights, the rule of law, and economic and political freedom, and have overlapping foreign policy and security concerns. Close cooperation and strategic relations with the US and Canada re</t>
        </is>
      </c>
      <c r="N16" s="7" t="inlineStr">
        <is>
          <t>cordis_cascade</t>
        </is>
      </c>
      <c r="O16" s="7" t="inlineStr">
        <is>
          <t>cerrada</t>
        </is>
      </c>
      <c r="P16" s="9" t="inlineStr">
        <is>
          <t>2026-08-15</t>
        </is>
      </c>
    </row>
    <row r="17">
      <c r="A17" s="10" t="inlineStr">
        <is>
          <t>14a48a0d9cd98bab</t>
        </is>
      </c>
      <c r="B17" s="10" t="inlineStr">
        <is>
          <t>[XR2Learn] Leveraging the European XR industry technologies to empower immersive learning and training</t>
        </is>
      </c>
      <c r="C17" s="10" t="inlineStr">
        <is>
          <t>Horizon Europe</t>
        </is>
      </c>
      <c r="D17" s="10" t="inlineStr">
        <is>
          <t>Sin clasificar</t>
        </is>
      </c>
      <c r="E17" s="10" t="inlineStr">
        <is>
          <t>Consorcio (gestiona convocatorias FSTP para pymes)</t>
        </is>
      </c>
      <c r="F17" s="11" t="n">
        <v>6998568.5</v>
      </c>
      <c r="G17" s="11" t="n">
        <v>7660125</v>
      </c>
      <c r="H17" s="12" t="inlineStr">
        <is>
          <t>2026-06-30</t>
        </is>
      </c>
      <c r="I17" s="10" t="n">
        <v>-46</v>
      </c>
      <c r="J17" s="10" t="inlineStr"/>
      <c r="K17" s="10" t="n">
        <v>3</v>
      </c>
      <c r="L17" s="10" t="inlineStr">
        <is>
          <t>https://cordis.europa.eu/project/id/101092851</t>
        </is>
      </c>
      <c r="M17" s="10" t="inlineStr">
        <is>
          <t>[Cluster 4 — patrón típico de FSTP] Proyecto marco que gestiona financiación en cascada / FSTP. Visita su web de proyecto para encontrar la convocatoria FSTP concreta y sus plazos reales. XR2Learn will deliver the XR2Learn platform around which it establishes a cross-border innovation community for XR in learning, bringing XR technology providers, application designers, education experts, application developers, end-users and decision</t>
        </is>
      </c>
      <c r="N17" s="10" t="inlineStr">
        <is>
          <t>cordis_cascade</t>
        </is>
      </c>
      <c r="O17" s="10" t="inlineStr">
        <is>
          <t>cerrada</t>
        </is>
      </c>
      <c r="P17" s="12" t="inlineStr">
        <is>
          <t>2026-08-15</t>
        </is>
      </c>
    </row>
    <row r="18">
      <c r="A18" s="7" t="inlineStr">
        <is>
          <t>523efc25ea037550</t>
        </is>
      </c>
      <c r="B18" s="7" t="inlineStr">
        <is>
          <t>[ECO-READY] Achieving Ecological Resilient Dynamism for the European food system through consumer-driven policies, socio-ecological challenges, biodiversity, data-driven policy, sustainable futures</t>
        </is>
      </c>
      <c r="C18" s="7" t="inlineStr">
        <is>
          <t>Horizon Europe</t>
        </is>
      </c>
      <c r="D18" s="7" t="inlineStr">
        <is>
          <t>IA</t>
        </is>
      </c>
      <c r="E18" s="7" t="inlineStr">
        <is>
          <t>Consorcio (gestiona convocatorias FSTP para pymes)</t>
        </is>
      </c>
      <c r="F18" s="8" t="n">
        <v>13628428.5</v>
      </c>
      <c r="G18" s="8" t="n">
        <v>13628428.75</v>
      </c>
      <c r="H18" s="9" t="inlineStr">
        <is>
          <t>2026-11-30</t>
        </is>
      </c>
      <c r="I18" s="7" t="n">
        <v>107</v>
      </c>
      <c r="J18" s="7" t="inlineStr"/>
      <c r="K18" s="7" t="n">
        <v>3</v>
      </c>
      <c r="L18" s="7" t="inlineStr">
        <is>
          <t>https://cordis.europa.eu/project/id/101084201</t>
        </is>
      </c>
      <c r="M18" s="7" t="inlineStr">
        <is>
          <t>Proyecto marco que gestiona financiación en cascada / FSTP. Visita su web de proyecto para encontrar la convocatoria FSTP concreta y sus plazos reales. The ECO-READY project will develop a real-time surveillance system, an Observatory offered as an e-platform and as a mobile application. This will function as the necessary singular source of information, provide real-time assessments for the food sy</t>
        </is>
      </c>
      <c r="N18" s="7" t="inlineStr">
        <is>
          <t>cordis_cascade</t>
        </is>
      </c>
      <c r="O18" s="7" t="inlineStr">
        <is>
          <t>abierta</t>
        </is>
      </c>
      <c r="P18" s="9" t="inlineStr">
        <is>
          <t>2026-08-15</t>
        </is>
      </c>
    </row>
    <row r="19">
      <c r="A19" s="10" t="inlineStr">
        <is>
          <t>bb8ce77f5f73942a</t>
        </is>
      </c>
      <c r="B19" s="10" t="inlineStr">
        <is>
          <t>[FIREFLY] FlexIble, predictive and Renewable Electricity powered electrochemical toolbox For a sustainable transition of the catalyst-based European chemicaL industrY</t>
        </is>
      </c>
      <c r="C19" s="10" t="inlineStr">
        <is>
          <t>Horizon Europe</t>
        </is>
      </c>
      <c r="D19" s="10" t="inlineStr">
        <is>
          <t>Industria 4.0</t>
        </is>
      </c>
      <c r="E19" s="10" t="inlineStr">
        <is>
          <t>Consorcio (gestiona convocatorias FSTP para pymes)</t>
        </is>
      </c>
      <c r="F19" s="11" t="n">
        <v>11078742</v>
      </c>
      <c r="G19" s="11" t="n">
        <v>11078742.5</v>
      </c>
      <c r="H19" s="12" t="inlineStr">
        <is>
          <t>2026-12-31</t>
        </is>
      </c>
      <c r="I19" s="10" t="n">
        <v>138</v>
      </c>
      <c r="J19" s="10" t="inlineStr"/>
      <c r="K19" s="10" t="n">
        <v>5</v>
      </c>
      <c r="L19" s="10" t="inlineStr">
        <is>
          <t>https://cordis.europa.eu/project/id/101091715</t>
        </is>
      </c>
      <c r="M19" s="10" t="inlineStr">
        <is>
          <t xml:space="preserve">[Cluster 4 — patrón típico de FSTP] Proyecto marco que gestiona financiación en cascada / FSTP. Visita su web de proyecto para encontrar la convocatoria FSTP concreta y sus plazos reales. The FIREFLY project rises to the sustainable evolution of the catalyst-based chemical industry, towards its electrification and reduced third-party dependence on metals and fossil energy. The controversial sustainability challenges and opportunities </t>
        </is>
      </c>
      <c r="N19" s="10" t="inlineStr">
        <is>
          <t>cordis_cascade</t>
        </is>
      </c>
      <c r="O19" s="10" t="inlineStr">
        <is>
          <t>abierta</t>
        </is>
      </c>
      <c r="P19" s="12" t="inlineStr">
        <is>
          <t>2026-08-15</t>
        </is>
      </c>
    </row>
    <row r="20">
      <c r="A20" s="7" t="inlineStr">
        <is>
          <t>d2b0e129b5a9575a</t>
        </is>
      </c>
      <c r="B20" s="7" t="inlineStr">
        <is>
          <t>[Consolid8] Consolidating deep &amp; inclusive social innovation ecosystems</t>
        </is>
      </c>
      <c r="C20" s="7" t="inlineStr">
        <is>
          <t>Horizon Europe</t>
        </is>
      </c>
      <c r="D20" s="7" t="inlineStr">
        <is>
          <t>Sin clasificar</t>
        </is>
      </c>
      <c r="E20" s="7" t="inlineStr">
        <is>
          <t>Consorcio (gestiona convocatorias FSTP para pymes)</t>
        </is>
      </c>
      <c r="F20" s="8" t="n">
        <v>499187.5</v>
      </c>
      <c r="G20" s="8" t="n">
        <v>0</v>
      </c>
      <c r="H20" s="9" t="inlineStr">
        <is>
          <t>2025-01-31</t>
        </is>
      </c>
      <c r="I20" s="7" t="n">
        <v>-561</v>
      </c>
      <c r="J20" s="7" t="inlineStr"/>
      <c r="K20" s="7" t="n">
        <v>3</v>
      </c>
      <c r="L20" s="7" t="inlineStr">
        <is>
          <t>https://cordis.europa.eu/project/id/101096781</t>
        </is>
      </c>
      <c r="M20" s="7" t="inlineStr">
        <is>
          <t>Proyecto marco que gestiona financiación en cascada / FSTP. Visita su web de proyecto para encontrar la convocatoria FSTP concreta y sus plazos reales. Consolid8 is paving the way for the integration of social innovation actors in innovation networks in 15 European ecosystems using the quadruple helix collaboration. From the challenges we identified in 5 pioneering ecosystems with different innovati</t>
        </is>
      </c>
      <c r="N20" s="7" t="inlineStr">
        <is>
          <t>cordis_cascade</t>
        </is>
      </c>
      <c r="O20" s="7" t="inlineStr">
        <is>
          <t>cerrada</t>
        </is>
      </c>
      <c r="P20" s="9" t="inlineStr">
        <is>
          <t>2026-08-15</t>
        </is>
      </c>
    </row>
    <row r="21">
      <c r="A21" s="10" t="inlineStr">
        <is>
          <t>b2785b9457d6227c</t>
        </is>
      </c>
      <c r="B21" s="10" t="inlineStr">
        <is>
          <t>[SynergistEIC] SynergistEIC: Boosting Synergies between EIC and Startup Europe</t>
        </is>
      </c>
      <c r="C21" s="10" t="inlineStr">
        <is>
          <t>Horizon Europe</t>
        </is>
      </c>
      <c r="D21" s="10" t="inlineStr">
        <is>
          <t>Industria 4.0</t>
        </is>
      </c>
      <c r="E21" s="10" t="inlineStr">
        <is>
          <t>Consorcio (gestiona convocatorias FSTP para pymes)</t>
        </is>
      </c>
      <c r="F21" s="11" t="n">
        <v>1986176.25</v>
      </c>
      <c r="G21" s="11" t="n">
        <v>1986176.25</v>
      </c>
      <c r="H21" s="12" t="inlineStr">
        <is>
          <t>2024-12-31</t>
        </is>
      </c>
      <c r="I21" s="10" t="n">
        <v>-592</v>
      </c>
      <c r="J21" s="10" t="inlineStr"/>
      <c r="K21" s="10" t="n">
        <v>5</v>
      </c>
      <c r="L21" s="10" t="inlineStr">
        <is>
          <t>https://cordis.europa.eu/project/id/101073761</t>
        </is>
      </c>
      <c r="M21" s="10" t="inlineStr">
        <is>
          <t>Proyecto marco que gestiona financiación en cascada / FSTP. Visita su web de proyecto para encontrar la convocatoria FSTP concreta y sus plazos reales. The EU takes significant measures to nurture European startups and scaleups in their growth, especially via the European Innovation Council. One its most impactful instruments, the EIC Accelerator, provides substantial financial support for SMEs, sta</t>
        </is>
      </c>
      <c r="N21" s="10" t="inlineStr">
        <is>
          <t>cordis_cascade</t>
        </is>
      </c>
      <c r="O21" s="10" t="inlineStr">
        <is>
          <t>cerrada</t>
        </is>
      </c>
      <c r="P21" s="12" t="inlineStr">
        <is>
          <t>2026-08-15</t>
        </is>
      </c>
    </row>
    <row r="22">
      <c r="A22" s="7" t="inlineStr">
        <is>
          <t>a6640f9e4d2776d8</t>
        </is>
      </c>
      <c r="B22" s="7" t="inlineStr">
        <is>
          <t>[ERA4Health] Fostering a European Research Area for Health Research</t>
        </is>
      </c>
      <c r="C22" s="7" t="inlineStr">
        <is>
          <t>Horizon Europe</t>
        </is>
      </c>
      <c r="D22" s="7" t="inlineStr">
        <is>
          <t>Salud</t>
        </is>
      </c>
      <c r="E22" s="7" t="inlineStr">
        <is>
          <t>Consorcio (gestiona convocatorias FSTP para pymes)</t>
        </is>
      </c>
      <c r="F22" s="8" t="n">
        <v>102612165.4</v>
      </c>
      <c r="G22" s="8" t="n">
        <v>342040552.34</v>
      </c>
      <c r="H22" s="9" t="inlineStr">
        <is>
          <t>2034-06-30</t>
        </is>
      </c>
      <c r="I22" s="7" t="n">
        <v>2876</v>
      </c>
      <c r="J22" s="7" t="inlineStr"/>
      <c r="K22" s="7" t="n">
        <v>3</v>
      </c>
      <c r="L22" s="7" t="inlineStr">
        <is>
          <t>https://cordis.europa.eu/project/id/101095426</t>
        </is>
      </c>
      <c r="M22" s="7" t="inlineStr">
        <is>
          <t>Proyecto marco que gestiona financiación en cascada / FSTP. Visita su web de proyecto para encontrar la convocatoria FSTP concreta y sus plazos reales. Excellent EU programs push health R&amp;I but are not sufficient. Synergy with strategic initiatives in MS and a new model for impactful collaborations are needed to address the challenges for health. ERA4Health brings the opportunity to increase EU tran</t>
        </is>
      </c>
      <c r="N22" s="7" t="inlineStr">
        <is>
          <t>cordis_cascade</t>
        </is>
      </c>
      <c r="O22" s="7" t="inlineStr">
        <is>
          <t>abierta</t>
        </is>
      </c>
      <c r="P22" s="9" t="inlineStr">
        <is>
          <t>2026-08-15</t>
        </is>
      </c>
    </row>
    <row r="23">
      <c r="A23" s="10" t="inlineStr">
        <is>
          <t>44b090a54d41757a</t>
        </is>
      </c>
      <c r="B23" s="10" t="inlineStr">
        <is>
          <t>[NIMSB] NOVA Institute for Medical Systems Biology</t>
        </is>
      </c>
      <c r="C23" s="10" t="inlineStr">
        <is>
          <t>Horizon Europe</t>
        </is>
      </c>
      <c r="D23" s="10" t="inlineStr">
        <is>
          <t>IA</t>
        </is>
      </c>
      <c r="E23" s="10" t="inlineStr">
        <is>
          <t>Consorcio (gestiona convocatorias FSTP para pymes)</t>
        </is>
      </c>
      <c r="F23" s="11" t="n">
        <v>14992000</v>
      </c>
      <c r="G23" s="11" t="n">
        <v>14992000</v>
      </c>
      <c r="H23" s="12" t="inlineStr">
        <is>
          <t>2029-08-31</t>
        </is>
      </c>
      <c r="I23" s="10" t="n">
        <v>1112</v>
      </c>
      <c r="J23" s="10" t="inlineStr"/>
      <c r="K23" s="10" t="n">
        <v>3</v>
      </c>
      <c r="L23" s="10" t="inlineStr">
        <is>
          <t>https://cordis.europa.eu/project/id/101060346</t>
        </is>
      </c>
      <c r="M23" s="10" t="inlineStr">
        <is>
          <t>Proyecto marco que gestiona financiación en cascada / FSTP. Visita su web de proyecto para encontrar la convocatoria FSTP concreta y sus plazos reales. The rise of chronic diseases is shaping health policy priorities worldwide. As the population ages, these conditions affect increasing portions of society and are more difficult to manage, causing suffering in patients and their families for many yea</t>
        </is>
      </c>
      <c r="N23" s="10" t="inlineStr">
        <is>
          <t>cordis_cascade</t>
        </is>
      </c>
      <c r="O23" s="10" t="inlineStr">
        <is>
          <t>abierta</t>
        </is>
      </c>
      <c r="P23" s="12" t="inlineStr">
        <is>
          <t>2026-08-15</t>
        </is>
      </c>
    </row>
    <row r="24">
      <c r="A24" s="7" t="inlineStr">
        <is>
          <t>20388fd43e107b87</t>
        </is>
      </c>
      <c r="B24" s="7" t="inlineStr">
        <is>
          <t>[TALOS] roboTics and Artificial intelligence Living labs improving Operations in PV Scenarios</t>
        </is>
      </c>
      <c r="C24" s="7" t="inlineStr">
        <is>
          <t>Horizon Europe</t>
        </is>
      </c>
      <c r="D24" s="7" t="inlineStr">
        <is>
          <t>IA</t>
        </is>
      </c>
      <c r="E24" s="7" t="inlineStr">
        <is>
          <t>Consorcio (gestiona convocatorias FSTP para pymes)</t>
        </is>
      </c>
      <c r="F24" s="8" t="n">
        <v>8769661.5</v>
      </c>
      <c r="G24" s="8" t="n">
        <v>10520860.01</v>
      </c>
      <c r="H24" s="9" t="inlineStr">
        <is>
          <t>2026-09-30</t>
        </is>
      </c>
      <c r="I24" s="7" t="n">
        <v>46</v>
      </c>
      <c r="J24" s="7" t="inlineStr"/>
      <c r="K24" s="7" t="n">
        <v>3</v>
      </c>
      <c r="L24" s="7" t="inlineStr">
        <is>
          <t>https://cordis.europa.eu/project/id/101119744</t>
        </is>
      </c>
      <c r="M24" s="7" t="inlineStr">
        <is>
          <t>[Cluster 4 — patrón típico de FSTP] Proyecto marco que gestiona financiación en cascada / FSTP. Visita su web de proyecto para encontrar la convocatoria FSTP concreta y sus plazos reales. TALOS will develop and demonstrate world-class robotics solutions for different photovoltaic (PV) energy operating scenarios – land-based, floating, and agriPV, promoting innovation in both the energy and agriculture sectors. TALOS will demonstrate t</t>
        </is>
      </c>
      <c r="N24" s="7" t="inlineStr">
        <is>
          <t>cordis_cascade</t>
        </is>
      </c>
      <c r="O24" s="7" t="inlineStr">
        <is>
          <t>abierta</t>
        </is>
      </c>
      <c r="P24" s="9" t="inlineStr">
        <is>
          <t>2026-08-15</t>
        </is>
      </c>
    </row>
    <row r="25">
      <c r="A25" s="10" t="inlineStr">
        <is>
          <t>55f472239d3758f2</t>
        </is>
      </c>
      <c r="B25" s="10" t="inlineStr">
        <is>
          <t>[C-Sink] Actions required to secure the large-scale deployment of the leading CDR approaches to meet EU climate targets</t>
        </is>
      </c>
      <c r="C25" s="10" t="inlineStr">
        <is>
          <t>Horizon Europe</t>
        </is>
      </c>
      <c r="D25" s="10" t="inlineStr">
        <is>
          <t>Sostenibilidad</t>
        </is>
      </c>
      <c r="E25" s="10" t="inlineStr">
        <is>
          <t>Consorcio (gestiona convocatorias FSTP para pymes)</t>
        </is>
      </c>
      <c r="F25" s="11" t="n">
        <v>5288925</v>
      </c>
      <c r="G25" s="11" t="n">
        <v>5288925</v>
      </c>
      <c r="H25" s="12" t="inlineStr">
        <is>
          <t>2027-05-31</t>
        </is>
      </c>
      <c r="I25" s="10" t="n">
        <v>289</v>
      </c>
      <c r="J25" s="10" t="inlineStr"/>
      <c r="K25" s="10" t="n">
        <v>3</v>
      </c>
      <c r="L25" s="10" t="inlineStr">
        <is>
          <t>https://cordis.europa.eu/project/id/101080377</t>
        </is>
      </c>
      <c r="M25" s="10" t="inlineStr">
        <is>
          <t>Proyecto marco que gestiona financiación en cascada / FSTP. Visita su web de proyecto para encontrar la convocatoria FSTP concreta y sus plazos reales. The rising concentration of CO2 in the atmosphere, currently about 420 ppm, is already causing extensive damage globally. Thus, there´s an urgent need to deploy CO2 removal (CDR) at very large scale to help to keep the temperature rise under 2C° (1.5</t>
        </is>
      </c>
      <c r="N25" s="10" t="inlineStr">
        <is>
          <t>cordis_cascade</t>
        </is>
      </c>
      <c r="O25" s="10" t="inlineStr">
        <is>
          <t>abierta</t>
        </is>
      </c>
      <c r="P25" s="12" t="inlineStr">
        <is>
          <t>2026-08-15</t>
        </is>
      </c>
    </row>
    <row r="26">
      <c r="A26" s="7" t="inlineStr">
        <is>
          <t>c231215c12b85552</t>
        </is>
      </c>
      <c r="B26" s="7" t="inlineStr">
        <is>
          <t>[Inno4Scale] Innovative Algorithms for Applications on European Exascale Supercomputers</t>
        </is>
      </c>
      <c r="C26" s="7" t="inlineStr">
        <is>
          <t>Horizon Europe</t>
        </is>
      </c>
      <c r="D26" s="7" t="inlineStr">
        <is>
          <t>Sostenibilidad</t>
        </is>
      </c>
      <c r="E26" s="7" t="inlineStr">
        <is>
          <t>Consorcio (gestiona convocatorias FSTP para pymes)</t>
        </is>
      </c>
      <c r="F26" s="8" t="n">
        <v>4999999.5</v>
      </c>
      <c r="G26" s="8" t="n">
        <v>4999999.5</v>
      </c>
      <c r="H26" s="9" t="inlineStr">
        <is>
          <t>2025-06-30</t>
        </is>
      </c>
      <c r="I26" s="7" t="n">
        <v>-411</v>
      </c>
      <c r="J26" s="7" t="inlineStr"/>
      <c r="K26" s="7" t="n">
        <v>3</v>
      </c>
      <c r="L26" s="7" t="inlineStr">
        <is>
          <t>https://cordis.europa.eu/project/id/101118139</t>
        </is>
      </c>
      <c r="M26" s="7" t="inlineStr">
        <is>
          <t>Proyecto marco que gestiona financiación en cascada / FSTP. Visita su web de proyecto para encontrar la convocatoria FSTP concreta y sus plazos reales. New architectures for Exascale and post-Exascale computers will have massively parallel and heterogeneous processing capabilities that will require the complete redesign and reimplementation of the used algorithms to fully exploit the possibilities o</t>
        </is>
      </c>
      <c r="N26" s="7" t="inlineStr">
        <is>
          <t>cordis_cascade</t>
        </is>
      </c>
      <c r="O26" s="7" t="inlineStr">
        <is>
          <t>cerrada</t>
        </is>
      </c>
      <c r="P26" s="9" t="inlineStr">
        <is>
          <t>2026-08-15</t>
        </is>
      </c>
    </row>
    <row r="27">
      <c r="A27" s="10" t="inlineStr">
        <is>
          <t>e35b2cb2e39e9c48</t>
        </is>
      </c>
      <c r="B27" s="10" t="inlineStr">
        <is>
          <t>[MAGICIAN] iMmersive leArninG for ImperfeCtion detectIon and repAir through human-robot interactioN</t>
        </is>
      </c>
      <c r="C27" s="10" t="inlineStr">
        <is>
          <t>Horizon Europe</t>
        </is>
      </c>
      <c r="D27" s="10" t="inlineStr">
        <is>
          <t>IA</t>
        </is>
      </c>
      <c r="E27" s="10" t="inlineStr">
        <is>
          <t>Consorcio (gestiona convocatorias FSTP para pymes)</t>
        </is>
      </c>
      <c r="F27" s="11" t="n">
        <v>8332681.25</v>
      </c>
      <c r="G27" s="11" t="n">
        <v>9174031.25</v>
      </c>
      <c r="H27" s="12" t="inlineStr">
        <is>
          <t>2027-09-30</t>
        </is>
      </c>
      <c r="I27" s="10" t="n">
        <v>411</v>
      </c>
      <c r="J27" s="10" t="inlineStr"/>
      <c r="K27" s="10" t="n">
        <v>3</v>
      </c>
      <c r="L27" s="10" t="inlineStr">
        <is>
          <t>https://cordis.europa.eu/project/id/101120731</t>
        </is>
      </c>
      <c r="M27" s="10" t="inlineStr">
        <is>
          <t>[Cluster 4 — patrón típico de FSTP] Proyecto marco que gestiona financiación en cascada / FSTP. Visita su web de proyecto para encontrar la convocatoria FSTP concreta y sus plazos reales. A common trait of many important markets is the increasing attention of consumers to the aesthetic quality of the products.  Even productslike mid-segment cars are required to be defect-free in all the areas falling under the direct sight of the cust</t>
        </is>
      </c>
      <c r="N27" s="10" t="inlineStr">
        <is>
          <t>cordis_cascade</t>
        </is>
      </c>
      <c r="O27" s="10" t="inlineStr">
        <is>
          <t>abierta</t>
        </is>
      </c>
      <c r="P27" s="12" t="inlineStr">
        <is>
          <t>2026-08-15</t>
        </is>
      </c>
    </row>
    <row r="28">
      <c r="A28" s="7" t="inlineStr">
        <is>
          <t>6f2195b820b419e2</t>
        </is>
      </c>
      <c r="B28" s="7" t="inlineStr">
        <is>
          <t>[GUARDIANS] Smart solutions to empower small- and medium-sized farms as guardians of the territory</t>
        </is>
      </c>
      <c r="C28" s="7" t="inlineStr">
        <is>
          <t>Horizon Europe</t>
        </is>
      </c>
      <c r="D28" s="7" t="inlineStr">
        <is>
          <t>Industria 4.0</t>
        </is>
      </c>
      <c r="E28" s="7" t="inlineStr">
        <is>
          <t>Consorcio (gestiona convocatorias FSTP para pymes)</t>
        </is>
      </c>
      <c r="F28" s="8" t="n">
        <v>4997500</v>
      </c>
      <c r="G28" s="8" t="n">
        <v>5636403.99</v>
      </c>
      <c r="H28" s="9" t="inlineStr">
        <is>
          <t>2027-05-31</t>
        </is>
      </c>
      <c r="I28" s="7" t="n">
        <v>289</v>
      </c>
      <c r="J28" s="7" t="inlineStr"/>
      <c r="K28" s="7" t="n">
        <v>5</v>
      </c>
      <c r="L28" s="7" t="inlineStr">
        <is>
          <t>https://cordis.europa.eu/project/id/101084468</t>
        </is>
      </c>
      <c r="M28" s="7" t="inlineStr">
        <is>
          <t>Proyecto marco que gestiona financiación en cascada / FSTP. Visita su web de proyecto para encontrar la convocatoria FSTP concreta y sus plazos reales. Ensuring a sustainable food system requires, above all other factors, re-entrusting our primary production to the guardians of our territory, the owners of small- and medium-sized farms and farm structures in rural areas. GUARDIANS focuses on underst</t>
        </is>
      </c>
      <c r="N28" s="7" t="inlineStr">
        <is>
          <t>cordis_cascade</t>
        </is>
      </c>
      <c r="O28" s="7" t="inlineStr">
        <is>
          <t>abierta</t>
        </is>
      </c>
      <c r="P28" s="9" t="inlineStr">
        <is>
          <t>2026-08-15</t>
        </is>
      </c>
    </row>
    <row r="29">
      <c r="A29" s="10" t="inlineStr">
        <is>
          <t>2548a1b9265b2ac0</t>
        </is>
      </c>
      <c r="B29" s="10" t="inlineStr">
        <is>
          <t>[PQ-REACT] Post Quantum Cryptography Framework for Energy Aware Contexts</t>
        </is>
      </c>
      <c r="C29" s="10" t="inlineStr">
        <is>
          <t>Horizon Europe</t>
        </is>
      </c>
      <c r="D29" s="10" t="inlineStr">
        <is>
          <t>Industria 4.0</t>
        </is>
      </c>
      <c r="E29" s="10" t="inlineStr">
        <is>
          <t>Consorcio (gestiona convocatorias FSTP para pymes)</t>
        </is>
      </c>
      <c r="F29" s="11" t="n">
        <v>4935859.5</v>
      </c>
      <c r="G29" s="11" t="n">
        <v>5366883.2</v>
      </c>
      <c r="H29" s="12" t="inlineStr">
        <is>
          <t>2026-08-31</t>
        </is>
      </c>
      <c r="I29" s="10" t="n">
        <v>16</v>
      </c>
      <c r="J29" s="10" t="inlineStr"/>
      <c r="K29" s="10" t="n">
        <v>5</v>
      </c>
      <c r="L29" s="10" t="inlineStr">
        <is>
          <t>https://cordis.europa.eu/project/id/101119547</t>
        </is>
      </c>
      <c r="M29" s="10" t="inlineStr">
        <is>
          <t>Proyecto marco que gestiona financiación en cascada / FSTP. Visita su web de proyecto para encontrar la convocatoria FSTP concreta y sus plazos reales. In the last three decades, public key cryptography has become an indispensable component of global communication digital infrastructure. These networks support a plethora of applications that are important to our economy, our security, and our way of</t>
        </is>
      </c>
      <c r="N29" s="10" t="inlineStr">
        <is>
          <t>cordis_cascade</t>
        </is>
      </c>
      <c r="O29" s="10" t="inlineStr">
        <is>
          <t>abierta</t>
        </is>
      </c>
      <c r="P29" s="12" t="inlineStr">
        <is>
          <t>2026-08-15</t>
        </is>
      </c>
    </row>
    <row r="30">
      <c r="A30" s="7" t="inlineStr">
        <is>
          <t>127d835c6fa3ab9b</t>
        </is>
      </c>
      <c r="B30" s="7" t="inlineStr">
        <is>
          <t>[NGOsteerIACtHR] Examining the Evolving Steering Role of NGOs on the case law of the Inter-American Court of Human Rights</t>
        </is>
      </c>
      <c r="C30" s="7" t="inlineStr">
        <is>
          <t>Horizon Europe</t>
        </is>
      </c>
      <c r="D30" s="7" t="inlineStr">
        <is>
          <t>Salud</t>
        </is>
      </c>
      <c r="E30" s="7" t="inlineStr">
        <is>
          <t>Consorcio (gestiona convocatorias FSTP para pymes)</t>
        </is>
      </c>
      <c r="F30" s="8" t="n">
        <v>191760</v>
      </c>
      <c r="G30" s="8" t="n">
        <v>0</v>
      </c>
      <c r="H30" s="9" t="inlineStr">
        <is>
          <t>2025-09-30</t>
        </is>
      </c>
      <c r="I30" s="7" t="n">
        <v>-319</v>
      </c>
      <c r="J30" s="7" t="inlineStr"/>
      <c r="K30" s="7" t="n">
        <v>3</v>
      </c>
      <c r="L30" s="7" t="inlineStr">
        <is>
          <t>https://cordis.europa.eu/project/id/101111487</t>
        </is>
      </c>
      <c r="M30" s="7" t="inlineStr">
        <is>
          <t>Proyecto marco que gestiona financiación en cascada / FSTP. Visita su web de proyecto para encontrar la convocatoria FSTP concreta y sus plazos reales. Through litigation strategies and third-party interventions, non-governmental (NGOs) set the normative agenda of, and thereby constantly (re)shape, the Inter-American Court of Human Rights (IACtHR). Yet most studies on the evolving jurisprudence of t</t>
        </is>
      </c>
      <c r="N30" s="7" t="inlineStr">
        <is>
          <t>cordis_cascade</t>
        </is>
      </c>
      <c r="O30" s="7" t="inlineStr">
        <is>
          <t>cerrada</t>
        </is>
      </c>
      <c r="P30" s="9" t="inlineStr">
        <is>
          <t>2026-08-15</t>
        </is>
      </c>
    </row>
    <row r="31">
      <c r="A31" s="10" t="inlineStr">
        <is>
          <t>310e8d8058f818ee</t>
        </is>
      </c>
      <c r="B31" s="10" t="inlineStr">
        <is>
          <t>[RESCALE] Revolutionised Enhanced Supply Chain Automation with Limited Threats Exposure</t>
        </is>
      </c>
      <c r="C31" s="10" t="inlineStr">
        <is>
          <t>Horizon Europe</t>
        </is>
      </c>
      <c r="D31" s="10" t="inlineStr">
        <is>
          <t>Sin clasificar</t>
        </is>
      </c>
      <c r="E31" s="10" t="inlineStr">
        <is>
          <t>Consorcio (gestiona convocatorias FSTP para pymes)</t>
        </is>
      </c>
      <c r="F31" s="11" t="n">
        <v>4998250</v>
      </c>
      <c r="G31" s="11" t="n">
        <v>4998250</v>
      </c>
      <c r="H31" s="12" t="inlineStr">
        <is>
          <t>2026-09-30</t>
        </is>
      </c>
      <c r="I31" s="10" t="n">
        <v>46</v>
      </c>
      <c r="J31" s="10" t="inlineStr"/>
      <c r="K31" s="10" t="n">
        <v>3</v>
      </c>
      <c r="L31" s="10" t="inlineStr">
        <is>
          <t>https://cordis.europa.eu/project/id/101120962</t>
        </is>
      </c>
      <c r="M31" s="10" t="inlineStr">
        <is>
          <t>Proyecto marco que gestiona financiación en cascada / FSTP. Visita su web de proyecto para encontrar la convocatoria FSTP concreta y sus plazos reales. RESCALE aims at designing, building, and demonstrating secure-by-design supply chains. To this end, RESCALE will (i) automate the evaluation processes of both software and hardware components, (ii) ensure that third-party segments are free from vulne</t>
        </is>
      </c>
      <c r="N31" s="10" t="inlineStr">
        <is>
          <t>cordis_cascade</t>
        </is>
      </c>
      <c r="O31" s="10" t="inlineStr">
        <is>
          <t>abierta</t>
        </is>
      </c>
      <c r="P31" s="12" t="inlineStr">
        <is>
          <t>2026-08-15</t>
        </is>
      </c>
    </row>
    <row r="32">
      <c r="A32" s="7" t="inlineStr">
        <is>
          <t>214a8e81d55ef67f</t>
        </is>
      </c>
      <c r="B32" s="7" t="inlineStr">
        <is>
          <t>[UPSTREAM] Circular and Bio-Based Solutions for the Ultimate Prevention of Plastics in Rivers Integrated with Elimination And Monitoring Technologies</t>
        </is>
      </c>
      <c r="C32" s="7" t="inlineStr">
        <is>
          <t>Horizon Europe</t>
        </is>
      </c>
      <c r="D32" s="7" t="inlineStr">
        <is>
          <t>Industria 4.0</t>
        </is>
      </c>
      <c r="E32" s="7" t="inlineStr">
        <is>
          <t>Consorcio (gestiona convocatorias FSTP para pymes)</t>
        </is>
      </c>
      <c r="F32" s="8" t="n">
        <v>7024032.9</v>
      </c>
      <c r="G32" s="8" t="n">
        <v>7958026.65</v>
      </c>
      <c r="H32" s="9" t="inlineStr">
        <is>
          <t>2027-08-31</t>
        </is>
      </c>
      <c r="I32" s="7" t="n">
        <v>381</v>
      </c>
      <c r="J32" s="7" t="inlineStr"/>
      <c r="K32" s="7" t="n">
        <v>5</v>
      </c>
      <c r="L32" s="7" t="inlineStr">
        <is>
          <t>https://cordis.europa.eu/project/id/101112877</t>
        </is>
      </c>
      <c r="M32" s="7" t="inlineStr">
        <is>
          <t>Proyecto marco que gestiona financiación en cascada / FSTP. Visita su web de proyecto para encontrar la convocatoria FSTP concreta y sus plazos reales. UPSTREAM addresses the targets of the Mission by overcoming challenges related to the monitoring, prevention, elimination, and valorisation of litter (L), plastics (P), and microplastics (MP). Demonstrating a suite of 14 solutions addressing pollutio</t>
        </is>
      </c>
      <c r="N32" s="7" t="inlineStr">
        <is>
          <t>cordis_cascade</t>
        </is>
      </c>
      <c r="O32" s="7" t="inlineStr">
        <is>
          <t>abierta</t>
        </is>
      </c>
      <c r="P32" s="9" t="inlineStr">
        <is>
          <t>2026-08-15</t>
        </is>
      </c>
    </row>
    <row r="33">
      <c r="A33" s="10" t="inlineStr">
        <is>
          <t>20d10d599d5745d1</t>
        </is>
      </c>
      <c r="B33" s="10" t="inlineStr">
        <is>
          <t>[PAWJAM] Vulnerability Exposure Analysis for JavaScript</t>
        </is>
      </c>
      <c r="C33" s="10" t="inlineStr">
        <is>
          <t>Horizon Europe</t>
        </is>
      </c>
      <c r="D33" s="10" t="inlineStr">
        <is>
          <t>Sin clasificar</t>
        </is>
      </c>
      <c r="E33" s="10" t="inlineStr">
        <is>
          <t>Consorcio (gestiona convocatorias FSTP para pymes)</t>
        </is>
      </c>
      <c r="F33" s="11" t="n">
        <v>150000</v>
      </c>
      <c r="G33" s="11" t="n">
        <v>0</v>
      </c>
      <c r="H33" s="12" t="inlineStr">
        <is>
          <t>2024-12-31</t>
        </is>
      </c>
      <c r="I33" s="10" t="n">
        <v>-592</v>
      </c>
      <c r="J33" s="10" t="inlineStr"/>
      <c r="K33" s="10" t="n">
        <v>3</v>
      </c>
      <c r="L33" s="10" t="inlineStr">
        <is>
          <t>https://cordis.europa.eu/project/id/101112763</t>
        </is>
      </c>
      <c r="M33" s="10" t="inlineStr">
        <is>
          <t>Proyecto marco que gestiona financiación en cascada / FSTP. Visita su web de proyecto para encontrar la convocatoria FSTP concreta y sus plazos reales. The JavaScript programming language together with the Node.js framework constitute the foundation of modern web-based software. An essential part of this platform is the npm registry that contains millions of freely available third-party software lib</t>
        </is>
      </c>
      <c r="N33" s="10" t="inlineStr">
        <is>
          <t>cordis_cascade</t>
        </is>
      </c>
      <c r="O33" s="10" t="inlineStr">
        <is>
          <t>cerrada</t>
        </is>
      </c>
      <c r="P33" s="12" t="inlineStr">
        <is>
          <t>2026-08-15</t>
        </is>
      </c>
    </row>
    <row r="34">
      <c r="A34" s="7" t="inlineStr">
        <is>
          <t>ba3efff1c26c0eee</t>
        </is>
      </c>
      <c r="B34" s="7" t="inlineStr">
        <is>
          <t>[SUDOCO] Sustainable resilient data-enabled offshore wind farm and control co-design</t>
        </is>
      </c>
      <c r="C34" s="7" t="inlineStr">
        <is>
          <t>Horizon Europe</t>
        </is>
      </c>
      <c r="D34" s="7" t="inlineStr">
        <is>
          <t>Sostenibilidad</t>
        </is>
      </c>
      <c r="E34" s="7" t="inlineStr">
        <is>
          <t>Consorcio (gestiona convocatorias FSTP para pymes)</t>
        </is>
      </c>
      <c r="F34" s="8" t="n">
        <v>6261873.75</v>
      </c>
      <c r="G34" s="8" t="n">
        <v>6261873.75</v>
      </c>
      <c r="H34" s="9" t="inlineStr">
        <is>
          <t>2027-09-30</t>
        </is>
      </c>
      <c r="I34" s="7" t="n">
        <v>411</v>
      </c>
      <c r="J34" s="7" t="inlineStr"/>
      <c r="K34" s="7" t="n">
        <v>3</v>
      </c>
      <c r="L34" s="7" t="inlineStr">
        <is>
          <t>https://cordis.europa.eu/project/id/101122256</t>
        </is>
      </c>
      <c r="M34" s="7" t="inlineStr">
        <is>
          <t>Proyecto marco que gestiona financiación en cascada / FSTP. Visita su web de proyecto para encontrar la convocatoria FSTP concreta y sus plazos reales. Wind energy is crucial for realizing climate neutrality, energy independence, and energy security. With the increased penetration of renewables in the electricity grid, there is a strong need for control technology to determine the number of electron</t>
        </is>
      </c>
      <c r="N34" s="7" t="inlineStr">
        <is>
          <t>cordis_cascade</t>
        </is>
      </c>
      <c r="O34" s="7" t="inlineStr">
        <is>
          <t>abierta</t>
        </is>
      </c>
      <c r="P34" s="9" t="inlineStr">
        <is>
          <t>2026-08-15</t>
        </is>
      </c>
    </row>
    <row r="35">
      <c r="A35" s="10" t="inlineStr">
        <is>
          <t>90bd9d9912b1cc73</t>
        </is>
      </c>
      <c r="B35" s="10" t="inlineStr">
        <is>
          <t>[FRONTIERS] Fellowship Residencies Offering science News professionals Tools and training for Independent and Ethical Reporting on Science</t>
        </is>
      </c>
      <c r="C35" s="10" t="inlineStr">
        <is>
          <t>Horizon Europe</t>
        </is>
      </c>
      <c r="D35" s="10" t="inlineStr">
        <is>
          <t>Sin clasificar</t>
        </is>
      </c>
      <c r="E35" s="10" t="inlineStr">
        <is>
          <t>Consorcio (gestiona convocatorias FSTP para pymes)</t>
        </is>
      </c>
      <c r="F35" s="11" t="n">
        <v>1499671.25</v>
      </c>
      <c r="G35" s="11" t="n">
        <v>1499671.25</v>
      </c>
      <c r="H35" s="12" t="inlineStr">
        <is>
          <t>2027-05-31</t>
        </is>
      </c>
      <c r="I35" s="10" t="n">
        <v>289</v>
      </c>
      <c r="J35" s="10" t="inlineStr"/>
      <c r="K35" s="10" t="n">
        <v>3</v>
      </c>
      <c r="L35" s="10" t="inlineStr">
        <is>
          <t>https://cordis.europa.eu/project/id/101121863</t>
        </is>
      </c>
      <c r="M35" s="10" t="inlineStr">
        <is>
          <t>Proyecto marco que gestiona financiación en cascada / FSTP. Visita su web de proyecto para encontrar la convocatoria FSTP concreta y sus plazos reales. The overall objective of FRONTIERS is to establish a program supporting science journalists’ residencies in European research institutions through a financial support to third parties mechanism. The program aims to and contribute to tackling the chal</t>
        </is>
      </c>
      <c r="N35" s="10" t="inlineStr">
        <is>
          <t>cordis_cascade</t>
        </is>
      </c>
      <c r="O35" s="10" t="inlineStr">
        <is>
          <t>abierta</t>
        </is>
      </c>
      <c r="P35" s="12" t="inlineStr">
        <is>
          <t>2026-08-15</t>
        </is>
      </c>
    </row>
    <row r="36">
      <c r="A36" s="7" t="inlineStr">
        <is>
          <t>8d7c482672aba30f</t>
        </is>
      </c>
      <c r="B36" s="7" t="inlineStr">
        <is>
          <t>[CoARA Boost] Strengthening CoARA and Enabling Systemic Reform of Research Assessment - A Booster</t>
        </is>
      </c>
      <c r="C36" s="7" t="inlineStr">
        <is>
          <t>Horizon Europe</t>
        </is>
      </c>
      <c r="D36" s="7" t="inlineStr">
        <is>
          <t>Sin clasificar</t>
        </is>
      </c>
      <c r="E36" s="7" t="inlineStr">
        <is>
          <t>Consorcio (gestiona convocatorias FSTP para pymes)</t>
        </is>
      </c>
      <c r="F36" s="8" t="n">
        <v>5000000</v>
      </c>
      <c r="G36" s="8" t="n">
        <v>5000000.13</v>
      </c>
      <c r="H36" s="9" t="inlineStr">
        <is>
          <t>2026-09-30</t>
        </is>
      </c>
      <c r="I36" s="7" t="n">
        <v>46</v>
      </c>
      <c r="J36" s="7" t="inlineStr"/>
      <c r="K36" s="7" t="n">
        <v>3</v>
      </c>
      <c r="L36" s="7" t="inlineStr">
        <is>
          <t>https://cordis.europa.eu/project/id/101131826</t>
        </is>
      </c>
      <c r="M36" s="7" t="inlineStr">
        <is>
          <t>Proyecto marco que gestiona financiación en cascada / FSTP. Visita su web de proyecto para encontrar la convocatoria FSTP concreta y sus plazos reales. Research assessment plays a crucial role in research systems, but current practices prioritize quantitative metrics and publications without recognising the diversity of research outputs or open science practices. To address these issues, internation</t>
        </is>
      </c>
      <c r="N36" s="7" t="inlineStr">
        <is>
          <t>cordis_cascade</t>
        </is>
      </c>
      <c r="O36" s="7" t="inlineStr">
        <is>
          <t>abierta</t>
        </is>
      </c>
      <c r="P36" s="9" t="inlineStr">
        <is>
          <t>2026-08-15</t>
        </is>
      </c>
    </row>
    <row r="37">
      <c r="A37" s="10" t="inlineStr">
        <is>
          <t>dec60868ac0167d1</t>
        </is>
      </c>
      <c r="B37" s="10" t="inlineStr">
        <is>
          <t>[ARISE] Agile, human-centric, and Real-tIme enabled open SourcE technologies advancing industrial HRI in Europe</t>
        </is>
      </c>
      <c r="C37" s="10" t="inlineStr">
        <is>
          <t>Horizon Europe</t>
        </is>
      </c>
      <c r="D37" s="10" t="inlineStr">
        <is>
          <t>Sin clasificar</t>
        </is>
      </c>
      <c r="E37" s="10" t="inlineStr">
        <is>
          <t>Consorcio (gestiona convocatorias FSTP para pymes)</t>
        </is>
      </c>
      <c r="F37" s="11" t="n">
        <v>9984510</v>
      </c>
      <c r="G37" s="11" t="n">
        <v>10647870</v>
      </c>
      <c r="H37" s="12" t="inlineStr">
        <is>
          <t>2027-06-30</t>
        </is>
      </c>
      <c r="I37" s="10" t="n">
        <v>319</v>
      </c>
      <c r="J37" s="10" t="inlineStr"/>
      <c r="K37" s="10" t="n">
        <v>3</v>
      </c>
      <c r="L37" s="10" t="inlineStr">
        <is>
          <t>https://cordis.europa.eu/project/id/101135784</t>
        </is>
      </c>
      <c r="M37" s="10" t="inlineStr">
        <is>
          <t>[Cluster 4 — patrón típico de FSTP] Proyecto marco que gestiona financiación en cascada / FSTP. Visita su web de proyecto para encontrar la convocatoria FSTP concreta y sus plazos reales. ARISE will make industrial HRI deployments simpler, cheaper, and more widespread in Europe by developing and demonstrating the concept of AgileHRI. The ARISE project envisions a near future which aligns with the principles of Industry 5.0, prioritisi</t>
        </is>
      </c>
      <c r="N37" s="10" t="inlineStr">
        <is>
          <t>cordis_cascade</t>
        </is>
      </c>
      <c r="O37" s="10" t="inlineStr">
        <is>
          <t>abierta</t>
        </is>
      </c>
      <c r="P37" s="12" t="inlineStr">
        <is>
          <t>2026-08-15</t>
        </is>
      </c>
    </row>
    <row r="38">
      <c r="A38" s="7" t="inlineStr">
        <is>
          <t>5d7d4a840b2e9d12</t>
        </is>
      </c>
      <c r="B38" s="7" t="inlineStr">
        <is>
          <t>[STARHAUS] Sustainable, Technological, Accessible and Resilient human-centric manufacturing supporting the New European Bauhaus through synergies between customized production and consumption models</t>
        </is>
      </c>
      <c r="C38" s="7" t="inlineStr">
        <is>
          <t>Horizon Europe</t>
        </is>
      </c>
      <c r="D38" s="7" t="inlineStr">
        <is>
          <t>Salud</t>
        </is>
      </c>
      <c r="E38" s="7" t="inlineStr">
        <is>
          <t>Consorcio (gestiona convocatorias FSTP para pymes)</t>
        </is>
      </c>
      <c r="F38" s="8" t="n">
        <v>2499125</v>
      </c>
      <c r="G38" s="8" t="n">
        <v>2499125</v>
      </c>
      <c r="H38" s="9" t="inlineStr">
        <is>
          <t>2026-11-30</t>
        </is>
      </c>
      <c r="I38" s="7" t="n">
        <v>107</v>
      </c>
      <c r="J38" s="7" t="inlineStr"/>
      <c r="K38" s="7" t="n">
        <v>3</v>
      </c>
      <c r="L38" s="7" t="inlineStr">
        <is>
          <t>https://cordis.europa.eu/project/id/101136027</t>
        </is>
      </c>
      <c r="M38" s="7" t="inlineStr">
        <is>
          <t>[Cluster 4 — patrón típico de FSTP] Proyecto marco que gestiona financiación en cascada / FSTP. Visita su web de proyecto para encontrar la convocatoria FSTP concreta y sus plazos reales. STARHAUS has Moving from the DIY4U project (H2020), STARHAUS will design, test and validate 8 new hardware module prototypes for the existing DIY4U Manufacturing Demonstration Facilities (MDFs), to manufacture newly designed products for personalized</t>
        </is>
      </c>
      <c r="N38" s="7" t="inlineStr">
        <is>
          <t>cordis_cascade</t>
        </is>
      </c>
      <c r="O38" s="7" t="inlineStr">
        <is>
          <t>abierta</t>
        </is>
      </c>
      <c r="P38" s="9" t="inlineStr">
        <is>
          <t>2026-08-15</t>
        </is>
      </c>
    </row>
    <row r="39">
      <c r="A39" s="10" t="inlineStr">
        <is>
          <t>6073bc9c726ef33a</t>
        </is>
      </c>
      <c r="B39" s="10" t="inlineStr">
        <is>
          <t>[C4B] Circular Bio-Based Business models to create high-value Bio-based products in integrated value chains</t>
        </is>
      </c>
      <c r="C39" s="10" t="inlineStr">
        <is>
          <t>Horizon Europe</t>
        </is>
      </c>
      <c r="D39" s="10" t="inlineStr">
        <is>
          <t>Agritech</t>
        </is>
      </c>
      <c r="E39" s="10" t="inlineStr">
        <is>
          <t>Consorcio (gestiona convocatorias FSTP para pymes)</t>
        </is>
      </c>
      <c r="F39" s="11" t="n">
        <v>3994894.36</v>
      </c>
      <c r="G39" s="11" t="n">
        <v>0</v>
      </c>
      <c r="H39" s="12" t="inlineStr">
        <is>
          <t>2027-12-31</t>
        </is>
      </c>
      <c r="I39" s="10" t="n">
        <v>503</v>
      </c>
      <c r="J39" s="10" t="inlineStr"/>
      <c r="K39" s="10" t="n">
        <v>3</v>
      </c>
      <c r="L39" s="10" t="inlineStr">
        <is>
          <t>https://cordis.europa.eu/project/id/101135323</t>
        </is>
      </c>
      <c r="M39" s="10" t="inlineStr">
        <is>
          <t>Proyecto marco que gestiona financiación en cascada / FSTP. Visita su web de proyecto para encontrar la convocatoria FSTP concreta y sus plazos reales. Primary production in agriculture and forestry represents an essential part of the European circular bioeconomy. However, the involvement of primary producers in circular bio-based economy is still limited, and the benefits are in most cases not fair</t>
        </is>
      </c>
      <c r="N39" s="10" t="inlineStr">
        <is>
          <t>cordis_cascade</t>
        </is>
      </c>
      <c r="O39" s="10" t="inlineStr">
        <is>
          <t>abierta</t>
        </is>
      </c>
      <c r="P39" s="12" t="inlineStr">
        <is>
          <t>2026-08-15</t>
        </is>
      </c>
    </row>
    <row r="40">
      <c r="A40" s="7" t="inlineStr">
        <is>
          <t>15a4b2d6b01809a8</t>
        </is>
      </c>
      <c r="B40" s="7" t="inlineStr">
        <is>
          <t>[YouRban] Urban cocreative, sustainable and inclusive ecosystem, for the recycling of reinforced polymers on-the-truck</t>
        </is>
      </c>
      <c r="C40" s="7" t="inlineStr">
        <is>
          <t>Horizon Europe</t>
        </is>
      </c>
      <c r="D40" s="7" t="inlineStr">
        <is>
          <t>Industria 4.0</t>
        </is>
      </c>
      <c r="E40" s="7" t="inlineStr">
        <is>
          <t>Consorcio (gestiona convocatorias FSTP para pymes)</t>
        </is>
      </c>
      <c r="F40" s="8" t="n">
        <v>2469385</v>
      </c>
      <c r="G40" s="8" t="n">
        <v>2469385</v>
      </c>
      <c r="H40" s="9" t="inlineStr">
        <is>
          <t>2026-05-31</t>
        </is>
      </c>
      <c r="I40" s="7" t="n">
        <v>-76</v>
      </c>
      <c r="J40" s="7" t="inlineStr"/>
      <c r="K40" s="7" t="n">
        <v>5</v>
      </c>
      <c r="L40" s="7" t="inlineStr">
        <is>
          <t>https://cordis.europa.eu/project/id/101135997</t>
        </is>
      </c>
      <c r="M40" s="7" t="inlineStr">
        <is>
          <t>[Cluster 4 — patrón típico de FSTP] Proyecto marco que gestiona financiación en cascada / FSTP. Visita su web de proyecto para encontrar la convocatoria FSTP concreta y sus plazos reales. YouRban cocreates an active urban ecosystem for the recycling and upcycling of objects and materials, in relation to reinforced polymers coming from local environment. The project activates an urban setting of citizens, artists, designers, architects</t>
        </is>
      </c>
      <c r="N40" s="7" t="inlineStr">
        <is>
          <t>cordis_cascade</t>
        </is>
      </c>
      <c r="O40" s="7" t="inlineStr">
        <is>
          <t>cerrada</t>
        </is>
      </c>
      <c r="P40" s="9" t="inlineStr">
        <is>
          <t>2026-08-15</t>
        </is>
      </c>
    </row>
    <row r="41">
      <c r="A41" s="10" t="inlineStr">
        <is>
          <t>57a06f45e1ef8b24</t>
        </is>
      </c>
      <c r="B41" s="10" t="inlineStr">
        <is>
          <t>[EmpoWOMEN] Acceleration programme empowering women-led deep tech startups in Widening Area countries</t>
        </is>
      </c>
      <c r="C41" s="10" t="inlineStr">
        <is>
          <t>Horizon Europe</t>
        </is>
      </c>
      <c r="D41" s="10" t="inlineStr">
        <is>
          <t>Industria 4.0</t>
        </is>
      </c>
      <c r="E41" s="10" t="inlineStr">
        <is>
          <t>Consorcio (gestiona convocatorias FSTP para pymes)</t>
        </is>
      </c>
      <c r="F41" s="11" t="n">
        <v>2000000</v>
      </c>
      <c r="G41" s="11" t="n">
        <v>2000000</v>
      </c>
      <c r="H41" s="12" t="inlineStr">
        <is>
          <t>2025-10-31</t>
        </is>
      </c>
      <c r="I41" s="10" t="n">
        <v>-288</v>
      </c>
      <c r="J41" s="10" t="inlineStr"/>
      <c r="K41" s="10" t="n">
        <v>5</v>
      </c>
      <c r="L41" s="10" t="inlineStr">
        <is>
          <t>https://cordis.europa.eu/project/id/101120693</t>
        </is>
      </c>
      <c r="M41" s="10" t="inlineStr">
        <is>
          <t>Proyecto marco que gestiona financiación en cascada / FSTP. Visita su web de proyecto para encontrar la convocatoria FSTP concreta y sus plazos reales. Entrepreneurship plays a vital role in our economies and societies. New businesses help bring innovations to the market, create the bulk of new net jobs and are an engine of productivity growth. Unfortunately, women remain substantially under-represe</t>
        </is>
      </c>
      <c r="N41" s="10" t="inlineStr">
        <is>
          <t>cordis_cascade</t>
        </is>
      </c>
      <c r="O41" s="10" t="inlineStr">
        <is>
          <t>cerrada</t>
        </is>
      </c>
      <c r="P41" s="12" t="inlineStr">
        <is>
          <t>2026-08-15</t>
        </is>
      </c>
    </row>
    <row r="42">
      <c r="A42" s="7" t="inlineStr">
        <is>
          <t>132606087609c999</t>
        </is>
      </c>
      <c r="B42" s="7" t="inlineStr">
        <is>
          <t>[SPACIOUS] Science PlAtform Cloud Infrastructure for Outsize Usage Scenarios</t>
        </is>
      </c>
      <c r="C42" s="7" t="inlineStr">
        <is>
          <t>Horizon Europe</t>
        </is>
      </c>
      <c r="D42" s="7" t="inlineStr">
        <is>
          <t>Deeptech</t>
        </is>
      </c>
      <c r="E42" s="7" t="inlineStr">
        <is>
          <t>Consorcio (gestiona convocatorias FSTP para pymes)</t>
        </is>
      </c>
      <c r="F42" s="8" t="n">
        <v>1511755</v>
      </c>
      <c r="G42" s="8" t="n">
        <v>1511755</v>
      </c>
      <c r="H42" s="9" t="inlineStr">
        <is>
          <t>2026-12-31</t>
        </is>
      </c>
      <c r="I42" s="7" t="n">
        <v>138</v>
      </c>
      <c r="J42" s="7" t="inlineStr"/>
      <c r="K42" s="7" t="n">
        <v>5</v>
      </c>
      <c r="L42" s="7" t="inlineStr">
        <is>
          <t>https://cordis.europa.eu/project/id/101135205</t>
        </is>
      </c>
      <c r="M42" s="7" t="inlineStr">
        <is>
          <t>[Cluster 4 — patrón típico de FSTP] Proyecto marco que gestiona financiación en cascada / FSTP. Visita su web de proyecto para encontrar la convocatoria FSTP concreta y sus plazos reales. The SPACIOUS project aims to boost the scientific exploitation of ESA mission data by offering a new computational framework for astrophysical research that requires Big Data and Data Mining technologies to be employed. SPACIOUS will raise the compet</t>
        </is>
      </c>
      <c r="N42" s="7" t="inlineStr">
        <is>
          <t>cordis_cascade</t>
        </is>
      </c>
      <c r="O42" s="7" t="inlineStr">
        <is>
          <t>abierta</t>
        </is>
      </c>
      <c r="P42" s="9" t="inlineStr">
        <is>
          <t>2026-08-15</t>
        </is>
      </c>
    </row>
    <row r="43">
      <c r="A43" s="10" t="inlineStr">
        <is>
          <t>fdcf83d64449622f</t>
        </is>
      </c>
      <c r="B43" s="10" t="inlineStr">
        <is>
          <t>[XR2Industry] Tailoring eXtended Reality to Industry's needs</t>
        </is>
      </c>
      <c r="C43" s="10" t="inlineStr">
        <is>
          <t>Horizon Europe</t>
        </is>
      </c>
      <c r="D43" s="10" t="inlineStr">
        <is>
          <t>Sin clasificar</t>
        </is>
      </c>
      <c r="E43" s="10" t="inlineStr">
        <is>
          <t>Consorcio (gestiona convocatorias FSTP para pymes)</t>
        </is>
      </c>
      <c r="F43" s="11" t="n">
        <v>7995462.5</v>
      </c>
      <c r="G43" s="11" t="n">
        <v>8999551.189999999</v>
      </c>
      <c r="H43" s="12" t="inlineStr">
        <is>
          <t>2026-11-30</t>
        </is>
      </c>
      <c r="I43" s="10" t="n">
        <v>107</v>
      </c>
      <c r="J43" s="10" t="inlineStr"/>
      <c r="K43" s="10" t="n">
        <v>3</v>
      </c>
      <c r="L43" s="10" t="inlineStr">
        <is>
          <t>https://cordis.europa.eu/project/id/101135547</t>
        </is>
      </c>
      <c r="M43" s="10" t="inlineStr">
        <is>
          <t>[Cluster 4 — patrón típico de FSTP] Proyecto marco que gestiona financiación en cascada / FSTP. Visita su web de proyecto para encontrar la convocatoria FSTP concreta y sus plazos reales. Why is Gutenberg considered as the inventor of printing? Because he popularised a process, tailored at contemporary needs, taking advantage of a technical background and enabling a dramatic empowerment of knowledge sharing.XR2Tndustry will be the Gut</t>
        </is>
      </c>
      <c r="N43" s="10" t="inlineStr">
        <is>
          <t>cordis_cascade</t>
        </is>
      </c>
      <c r="O43" s="10" t="inlineStr">
        <is>
          <t>abierta</t>
        </is>
      </c>
      <c r="P43" s="12" t="inlineStr">
        <is>
          <t>2026-08-15</t>
        </is>
      </c>
    </row>
    <row r="44">
      <c r="A44" s="7" t="inlineStr">
        <is>
          <t>ea41d90b61ea4e30</t>
        </is>
      </c>
      <c r="B44" s="7" t="inlineStr">
        <is>
          <t>[InDiCo-Global] Global International Digital Cooperation on standards and related policy</t>
        </is>
      </c>
      <c r="C44" s="7" t="inlineStr">
        <is>
          <t>Horizon Europe</t>
        </is>
      </c>
      <c r="D44" s="7" t="inlineStr">
        <is>
          <t>Industria 4.0</t>
        </is>
      </c>
      <c r="E44" s="7" t="inlineStr">
        <is>
          <t>Consorcio (gestiona convocatorias FSTP para pymes)</t>
        </is>
      </c>
      <c r="F44" s="8" t="n">
        <v>2490345.63</v>
      </c>
      <c r="G44" s="8" t="n">
        <v>0</v>
      </c>
      <c r="H44" s="9" t="inlineStr">
        <is>
          <t>2026-12-31</t>
        </is>
      </c>
      <c r="I44" s="7" t="n">
        <v>138</v>
      </c>
      <c r="J44" s="7" t="inlineStr"/>
      <c r="K44" s="7" t="n">
        <v>5</v>
      </c>
      <c r="L44" s="7" t="inlineStr">
        <is>
          <t>https://cordis.europa.eu/project/id/101136022</t>
        </is>
      </c>
      <c r="M44" s="7" t="inlineStr">
        <is>
          <t>[Cluster 4 — patrón típico de FSTP] Proyecto marco que gestiona financiación en cascada / FSTP. Visita su web de proyecto para encontrar la convocatoria FSTP concreta y sus plazos reales. InDiCo-Global follows-up on the InDiCo project implemented by ETSI, extending and complementing its action in a new set of targeted geographies within low and middle income economies while leveraging methodology, networks and knowledge developed duri</t>
        </is>
      </c>
      <c r="N44" s="7" t="inlineStr">
        <is>
          <t>cordis_cascade</t>
        </is>
      </c>
      <c r="O44" s="7" t="inlineStr">
        <is>
          <t>abierta</t>
        </is>
      </c>
      <c r="P44" s="9" t="inlineStr">
        <is>
          <t>2026-08-15</t>
        </is>
      </c>
    </row>
    <row r="45">
      <c r="A45" s="10" t="inlineStr">
        <is>
          <t>8b366c6558250677</t>
        </is>
      </c>
      <c r="B45" s="10" t="inlineStr">
        <is>
          <t>[NGI TRANSOCEANIC] NGI platform for coordinated EU-US Open Calls for networking, research, and innovation</t>
        </is>
      </c>
      <c r="C45" s="10" t="inlineStr">
        <is>
          <t>Horizon Europe</t>
        </is>
      </c>
      <c r="D45" s="10" t="inlineStr">
        <is>
          <t>Sostenibilidad</t>
        </is>
      </c>
      <c r="E45" s="10" t="inlineStr">
        <is>
          <t>Consorcio (gestiona convocatorias FSTP para pymes)</t>
        </is>
      </c>
      <c r="F45" s="11" t="n">
        <v>4000000</v>
      </c>
      <c r="G45" s="11" t="n">
        <v>4000000</v>
      </c>
      <c r="H45" s="12" t="inlineStr">
        <is>
          <t>2027-12-31</t>
        </is>
      </c>
      <c r="I45" s="10" t="n">
        <v>503</v>
      </c>
      <c r="J45" s="10" t="inlineStr"/>
      <c r="K45" s="10" t="n">
        <v>3</v>
      </c>
      <c r="L45" s="10" t="inlineStr">
        <is>
          <t>https://cordis.europa.eu/project/id/101134993</t>
        </is>
      </c>
      <c r="M45" s="10" t="inlineStr">
        <is>
          <t>[Cluster 4 — patrón típico de FSTP] Proyecto marco que gestiona financiación en cascada / FSTP. Visita su web de proyecto para encontrar la convocatoria FSTP concreta y sus plazos reales. NGI TRANSOCEANIC builds on the success of the pre-cursor initiative NGIAtlantic.eu [2020-2023], delivered by the same EU partners, and two USA partners, as a strong and consolidated European Union (EU) and United States of America (USA) Financial Sup</t>
        </is>
      </c>
      <c r="N45" s="10" t="inlineStr">
        <is>
          <t>cordis_cascade</t>
        </is>
      </c>
      <c r="O45" s="10" t="inlineStr">
        <is>
          <t>abierta</t>
        </is>
      </c>
      <c r="P45" s="12" t="inlineStr">
        <is>
          <t>2026-08-15</t>
        </is>
      </c>
    </row>
    <row r="46">
      <c r="A46" s="7" t="inlineStr">
        <is>
          <t>917d3b5c2dafc23e</t>
        </is>
      </c>
      <c r="B46" s="7" t="inlineStr">
        <is>
          <t>[APPMARKETS] Fair Competition in App Markets</t>
        </is>
      </c>
      <c r="C46" s="7" t="inlineStr">
        <is>
          <t>Horizon Europe</t>
        </is>
      </c>
      <c r="D46" s="7" t="inlineStr">
        <is>
          <t>Industria 4.0</t>
        </is>
      </c>
      <c r="E46" s="7" t="inlineStr">
        <is>
          <t>Consorcio (gestiona convocatorias FSTP para pymes)</t>
        </is>
      </c>
      <c r="F46" s="8" t="n">
        <v>1491849</v>
      </c>
      <c r="G46" s="8" t="n">
        <v>1491849</v>
      </c>
      <c r="H46" s="9" t="inlineStr">
        <is>
          <t>2029-02-28</t>
        </is>
      </c>
      <c r="I46" s="7" t="n">
        <v>928</v>
      </c>
      <c r="J46" s="7" t="inlineStr"/>
      <c r="K46" s="7" t="n">
        <v>5</v>
      </c>
      <c r="L46" s="7" t="inlineStr">
        <is>
          <t>https://cordis.europa.eu/project/id/101116348</t>
        </is>
      </c>
      <c r="M46" s="7" t="inlineStr">
        <is>
          <t>Proyecto marco que gestiona financiación en cascada / FSTP. Visita su web de proyecto para encontrar la convocatoria FSTP concreta y sus plazos reales. App markets—such as Apple’s App Store or Google Play—have significant economic importance and drive digital innovation. In 2021, the App Store alone facilitated transactions worth over EUR 511 Bn, which equals the GDP of Sweden.However, app market op</t>
        </is>
      </c>
      <c r="N46" s="7" t="inlineStr">
        <is>
          <t>cordis_cascade</t>
        </is>
      </c>
      <c r="O46" s="7" t="inlineStr">
        <is>
          <t>abierta</t>
        </is>
      </c>
      <c r="P46" s="9" t="inlineStr">
        <is>
          <t>2026-08-15</t>
        </is>
      </c>
    </row>
    <row r="47">
      <c r="A47" s="10" t="inlineStr">
        <is>
          <t>2cc2c8b3d2772cac</t>
        </is>
      </c>
      <c r="B47" s="10" t="inlineStr">
        <is>
          <t>[UASEEDs] SEEDS OF BRAVERY: supporting Ukraine’s tech start-up scene and bringing it closer to the EU</t>
        </is>
      </c>
      <c r="C47" s="10" t="inlineStr">
        <is>
          <t>Horizon Europe</t>
        </is>
      </c>
      <c r="D47" s="10" t="inlineStr">
        <is>
          <t>Deeptech</t>
        </is>
      </c>
      <c r="E47" s="10" t="inlineStr">
        <is>
          <t>Consorcio (gestiona convocatorias FSTP para pymes)</t>
        </is>
      </c>
      <c r="F47" s="11" t="n">
        <v>20000000</v>
      </c>
      <c r="G47" s="11" t="n">
        <v>20580580.68</v>
      </c>
      <c r="H47" s="12" t="inlineStr">
        <is>
          <t>2026-03-31</t>
        </is>
      </c>
      <c r="I47" s="10" t="n">
        <v>-137</v>
      </c>
      <c r="J47" s="10" t="inlineStr"/>
      <c r="K47" s="10" t="n">
        <v>5</v>
      </c>
      <c r="L47" s="10" t="inlineStr">
        <is>
          <t>https://cordis.europa.eu/project/id/101104445</t>
        </is>
      </c>
      <c r="M47" s="10" t="inlineStr">
        <is>
          <t>Proyecto marco que gestiona financiación en cascada / FSTP. Visita su web de proyecto para encontrar la convocatoria FSTP concreta y sus plazos reales. Based on a detailed analysis of the situation of UA Innovation Ecosystem after Russian invasion, partners (7 Ukrainian partners and 11 partners from 11 other EU member States with an extensive outreach capacity spanning across key EU and global marke</t>
        </is>
      </c>
      <c r="N47" s="10" t="inlineStr">
        <is>
          <t>cordis_cascade</t>
        </is>
      </c>
      <c r="O47" s="10" t="inlineStr">
        <is>
          <t>cerrada</t>
        </is>
      </c>
      <c r="P47" s="12" t="inlineStr">
        <is>
          <t>2026-08-15</t>
        </is>
      </c>
    </row>
    <row r="48">
      <c r="A48" s="7" t="inlineStr">
        <is>
          <t>cdc973ca204f6dbd</t>
        </is>
      </c>
      <c r="B48" s="7" t="inlineStr">
        <is>
          <t>[ORIGAMI] Optimized resource integration and global architecture for mobile infrastructure for 6G</t>
        </is>
      </c>
      <c r="C48" s="7" t="inlineStr">
        <is>
          <t>Horizon Europe</t>
        </is>
      </c>
      <c r="D48" s="7" t="inlineStr">
        <is>
          <t>Sin clasificar</t>
        </is>
      </c>
      <c r="E48" s="7" t="inlineStr">
        <is>
          <t>Consorcio (gestiona convocatorias FSTP para pymes)</t>
        </is>
      </c>
      <c r="F48" s="8" t="n">
        <v>3686979.25</v>
      </c>
      <c r="G48" s="8" t="n">
        <v>3945156.75</v>
      </c>
      <c r="H48" s="9" t="inlineStr">
        <is>
          <t>2026-12-31</t>
        </is>
      </c>
      <c r="I48" s="7" t="n">
        <v>138</v>
      </c>
      <c r="J48" s="7" t="inlineStr"/>
      <c r="K48" s="7" t="n">
        <v>3</v>
      </c>
      <c r="L48" s="7" t="inlineStr">
        <is>
          <t>https://cordis.europa.eu/project/id/101139270</t>
        </is>
      </c>
      <c r="M48" s="7" t="inlineStr">
        <is>
          <t xml:space="preserve">Proyecto marco que gestiona financiación en cascada / FSTP. Visita su web de proyecto para encontrar la convocatoria FSTP concreta y sus plazos reales. ORIGAMI aims at spearheading the next-generation of mobile network architecture, overcoming eight factual barriers to ensure a successful 6G future. With three critical architectural innovations - Global Service-based Architecture (GSBA), Zero-Trust </t>
        </is>
      </c>
      <c r="N48" s="7" t="inlineStr">
        <is>
          <t>cordis_cascade</t>
        </is>
      </c>
      <c r="O48" s="7" t="inlineStr">
        <is>
          <t>abierta</t>
        </is>
      </c>
      <c r="P48" s="9" t="inlineStr">
        <is>
          <t>2026-08-15</t>
        </is>
      </c>
    </row>
    <row r="49">
      <c r="A49" s="10" t="inlineStr">
        <is>
          <t>68922630ce1ba3a0</t>
        </is>
      </c>
      <c r="B49" s="10" t="inlineStr">
        <is>
          <t>[6G-PATH] 6G-PATH: 6G Pilots and Trials Through Europe</t>
        </is>
      </c>
      <c r="C49" s="10" t="inlineStr">
        <is>
          <t>Horizon Europe</t>
        </is>
      </c>
      <c r="D49" s="10" t="inlineStr">
        <is>
          <t>Salud</t>
        </is>
      </c>
      <c r="E49" s="10" t="inlineStr">
        <is>
          <t>Consorcio (gestiona convocatorias FSTP para pymes)</t>
        </is>
      </c>
      <c r="F49" s="11" t="n">
        <v>12571341.13</v>
      </c>
      <c r="G49" s="11" t="n">
        <v>15068269.75</v>
      </c>
      <c r="H49" s="12" t="inlineStr">
        <is>
          <t>2026-12-31</t>
        </is>
      </c>
      <c r="I49" s="10" t="n">
        <v>138</v>
      </c>
      <c r="J49" s="10" t="inlineStr"/>
      <c r="K49" s="10" t="n">
        <v>3</v>
      </c>
      <c r="L49" s="10" t="inlineStr">
        <is>
          <t>https://cordis.europa.eu/project/id/101139172</t>
        </is>
      </c>
      <c r="M49" s="10" t="inlineStr">
        <is>
          <t>Proyecto marco que gestiona financiación en cascada / FSTP. Visita su web de proyecto para encontrar la convocatoria FSTP concreta y sus plazos reales. The path towards 6G is beginning now that 5G matured and is being deployed worldwide both publicly and privately. While 5G brought a step up in many fields, such as, performance and efficiency, more is always expected in terms of efficiency by the ov</t>
        </is>
      </c>
      <c r="N49" s="10" t="inlineStr">
        <is>
          <t>cordis_cascade</t>
        </is>
      </c>
      <c r="O49" s="10" t="inlineStr">
        <is>
          <t>abierta</t>
        </is>
      </c>
      <c r="P49" s="12" t="inlineStr">
        <is>
          <t>2026-08-15</t>
        </is>
      </c>
    </row>
    <row r="50">
      <c r="A50" s="7" t="inlineStr">
        <is>
          <t>2a3e258c163db6c5</t>
        </is>
      </c>
      <c r="B50" s="7" t="inlineStr">
        <is>
          <t>[UDENE] Urban Development Explorations using Natural Experiments</t>
        </is>
      </c>
      <c r="C50" s="7" t="inlineStr">
        <is>
          <t>Horizon Europe</t>
        </is>
      </c>
      <c r="D50" s="7" t="inlineStr">
        <is>
          <t>Sostenibilidad</t>
        </is>
      </c>
      <c r="E50" s="7" t="inlineStr">
        <is>
          <t>Consorcio (gestiona convocatorias FSTP para pymes)</t>
        </is>
      </c>
      <c r="F50" s="8" t="n">
        <v>1056912.5</v>
      </c>
      <c r="G50" s="8" t="n">
        <v>1056912.5</v>
      </c>
      <c r="H50" s="9" t="inlineStr">
        <is>
          <t>2025-12-31</t>
        </is>
      </c>
      <c r="I50" s="7" t="n">
        <v>-227</v>
      </c>
      <c r="J50" s="7" t="inlineStr"/>
      <c r="K50" s="7" t="n">
        <v>3</v>
      </c>
      <c r="L50" s="7" t="inlineStr">
        <is>
          <t>https://cordis.europa.eu/project/id/101131190</t>
        </is>
      </c>
      <c r="M50" s="7" t="inlineStr">
        <is>
          <t>Proyecto marco que gestiona financiación en cascada / FSTP. Visita su web de proyecto para encontrar la convocatoria FSTP concreta y sus plazos reales. Urbanization is increasing globally, with almost all cities growing in population This growth is more prominent in Europe and North Africa, where 70% and 78% of people, respectively, live in cities. Climate change, inequalities and conflict drive hug</t>
        </is>
      </c>
      <c r="N50" s="7" t="inlineStr">
        <is>
          <t>cordis_cascade</t>
        </is>
      </c>
      <c r="O50" s="7" t="inlineStr">
        <is>
          <t>cerrada</t>
        </is>
      </c>
      <c r="P50" s="9" t="inlineStr">
        <is>
          <t>2026-08-15</t>
        </is>
      </c>
    </row>
    <row r="51">
      <c r="A51" s="10" t="inlineStr">
        <is>
          <t>c32d04c841887452</t>
        </is>
      </c>
      <c r="B51" s="10" t="inlineStr">
        <is>
          <t>[Women TechEU] Women Tech Europe Support Scheme</t>
        </is>
      </c>
      <c r="C51" s="10" t="inlineStr">
        <is>
          <t>Horizon Europe</t>
        </is>
      </c>
      <c r="D51" s="10" t="inlineStr">
        <is>
          <t>Industria 4.0</t>
        </is>
      </c>
      <c r="E51" s="10" t="inlineStr">
        <is>
          <t>Consorcio (gestiona convocatorias FSTP para pymes)</t>
        </is>
      </c>
      <c r="F51" s="11" t="n">
        <v>15000000</v>
      </c>
      <c r="G51" s="11" t="n">
        <v>15001190.88</v>
      </c>
      <c r="H51" s="12" t="inlineStr">
        <is>
          <t>2026-05-31</t>
        </is>
      </c>
      <c r="I51" s="10" t="n">
        <v>-76</v>
      </c>
      <c r="J51" s="10" t="inlineStr"/>
      <c r="K51" s="10" t="n">
        <v>5</v>
      </c>
      <c r="L51" s="10" t="inlineStr">
        <is>
          <t>https://cordis.europa.eu/project/id/101133528</t>
        </is>
      </c>
      <c r="M51" s="10" t="inlineStr">
        <is>
          <t>Proyecto marco que gestiona financiación en cascada / FSTP. Visita su web de proyecto para encontrar la convocatoria FSTP concreta y sus plazos reales. Entrepreneurship is crucial for economic growth and societal progress, yet women remain underrepresented in the field, accounting for less than a third of entrepreneurs in EU. This under-representation not only highlights inequality but also limits E</t>
        </is>
      </c>
      <c r="N51" s="10" t="inlineStr">
        <is>
          <t>cordis_cascade</t>
        </is>
      </c>
      <c r="O51" s="10" t="inlineStr">
        <is>
          <t>cerrada</t>
        </is>
      </c>
      <c r="P51" s="12" t="inlineStr">
        <is>
          <t>2026-08-15</t>
        </is>
      </c>
    </row>
    <row r="52">
      <c r="A52" s="7" t="inlineStr">
        <is>
          <t>4821df2957371d2f</t>
        </is>
      </c>
      <c r="B52" s="7" t="inlineStr">
        <is>
          <t>[COPILOT] CO-creating the next generation platform of PILOT and demo infrastructures, unlocking faster innovation and EU bioeconomy growth</t>
        </is>
      </c>
      <c r="C52" s="7" t="inlineStr">
        <is>
          <t>Horizon Europe</t>
        </is>
      </c>
      <c r="D52" s="7" t="inlineStr">
        <is>
          <t>Agritech</t>
        </is>
      </c>
      <c r="E52" s="7" t="inlineStr">
        <is>
          <t>Consorcio (gestiona convocatorias FSTP para pymes)</t>
        </is>
      </c>
      <c r="F52" s="8" t="n">
        <v>1499576.25</v>
      </c>
      <c r="G52" s="8" t="n">
        <v>1499576.25</v>
      </c>
      <c r="H52" s="9" t="inlineStr">
        <is>
          <t>2027-01-31</t>
        </is>
      </c>
      <c r="I52" s="7" t="n">
        <v>169</v>
      </c>
      <c r="J52" s="7" t="inlineStr"/>
      <c r="K52" s="7" t="n">
        <v>3</v>
      </c>
      <c r="L52" s="7" t="inlineStr">
        <is>
          <t>https://cordis.europa.eu/project/id/101157279</t>
        </is>
      </c>
      <c r="M52" s="7" t="inlineStr">
        <is>
          <t>Proyecto marco que gestiona financiación en cascada / FSTP. Visita su web de proyecto para encontrar la convocatoria FSTP concreta y sus plazos reales. The overall aim of the COPILOT project is to build the reference database of bioeconomy-based Europe wide open-access infrastructures that accelerate the scale-up of innovations and to unify and interlink the related bioeconomy ecosystem for scaling-</t>
        </is>
      </c>
      <c r="N52" s="7" t="inlineStr">
        <is>
          <t>cordis_cascade</t>
        </is>
      </c>
      <c r="O52" s="7" t="inlineStr">
        <is>
          <t>abierta</t>
        </is>
      </c>
      <c r="P52" s="9" t="inlineStr">
        <is>
          <t>2026-08-15</t>
        </is>
      </c>
    </row>
    <row r="53">
      <c r="A53" s="10" t="inlineStr">
        <is>
          <t>5a296f27acb320f4</t>
        </is>
      </c>
      <c r="B53" s="10" t="inlineStr">
        <is>
          <t>[EVOLVE2CARE] Engaging the Value Of Living Labs to Innovate Care And Regulatory Environments</t>
        </is>
      </c>
      <c r="C53" s="10" t="inlineStr">
        <is>
          <t>Horizon Europe</t>
        </is>
      </c>
      <c r="D53" s="10" t="inlineStr">
        <is>
          <t>Salud</t>
        </is>
      </c>
      <c r="E53" s="10" t="inlineStr">
        <is>
          <t>Consorcio (gestiona convocatorias FSTP para pymes)</t>
        </is>
      </c>
      <c r="F53" s="11" t="n">
        <v>987230.14</v>
      </c>
      <c r="G53" s="11" t="n">
        <v>0</v>
      </c>
      <c r="H53" s="12" t="inlineStr">
        <is>
          <t>2026-09-30</t>
        </is>
      </c>
      <c r="I53" s="10" t="n">
        <v>46</v>
      </c>
      <c r="J53" s="10" t="inlineStr"/>
      <c r="K53" s="10" t="n">
        <v>3</v>
      </c>
      <c r="L53" s="10" t="inlineStr">
        <is>
          <t>https://cordis.europa.eu/project/id/101158152</t>
        </is>
      </c>
      <c r="M53" s="10" t="inlineStr">
        <is>
          <t>Proyecto marco que gestiona financiación en cascada / FSTP. Visita su web de proyecto para encontrar la convocatoria FSTP concreta y sus plazos reales. Charting a course for a more resilient and patient-centric healthcare future depends on continuous development and delivery of innovation to the market. EVOLVE2CARE focuses on HealthTech experimentation practice frameworks, standardizing and enhancin</t>
        </is>
      </c>
      <c r="N53" s="10" t="inlineStr">
        <is>
          <t>cordis_cascade</t>
        </is>
      </c>
      <c r="O53" s="10" t="inlineStr">
        <is>
          <t>abierta</t>
        </is>
      </c>
      <c r="P53" s="12" t="inlineStr">
        <is>
          <t>2026-08-15</t>
        </is>
      </c>
    </row>
    <row r="54">
      <c r="A54" s="7" t="inlineStr">
        <is>
          <t>b7d305ac20d00dca</t>
        </is>
      </c>
      <c r="B54" s="7" t="inlineStr">
        <is>
          <t>[SEACURE] Innovative solutions to prevent, reduce and remediate nutrient pollution along the land-river-sea system in the Mediterranean basin</t>
        </is>
      </c>
      <c r="C54" s="7" t="inlineStr">
        <is>
          <t>Horizon Europe</t>
        </is>
      </c>
      <c r="D54" s="7" t="inlineStr">
        <is>
          <t>Salud</t>
        </is>
      </c>
      <c r="E54" s="7" t="inlineStr">
        <is>
          <t>Consorcio (gestiona convocatorias FSTP para pymes)</t>
        </is>
      </c>
      <c r="F54" s="8" t="n">
        <v>7937485.13</v>
      </c>
      <c r="G54" s="8" t="n">
        <v>8513317.5</v>
      </c>
      <c r="H54" s="9" t="inlineStr">
        <is>
          <t>2028-08-31</t>
        </is>
      </c>
      <c r="I54" s="7" t="n">
        <v>747</v>
      </c>
      <c r="J54" s="7" t="inlineStr"/>
      <c r="K54" s="7" t="n">
        <v>3</v>
      </c>
      <c r="L54" s="7" t="inlineStr">
        <is>
          <t>https://cordis.europa.eu/project/id/101157327</t>
        </is>
      </c>
      <c r="M54" s="7" t="inlineStr">
        <is>
          <t>Proyecto marco que gestiona financiación en cascada / FSTP. Visita su web de proyecto para encontrar la convocatoria FSTP concreta y sus plazos reales. The overwhelming scientific evidence provided by the academic corpus indicates that to tackle the origin and negative impacts of nutrient pollution on water, soil and biodiversity, a wide landscape-river-sea system approach needs to be used. This sho</t>
        </is>
      </c>
      <c r="N54" s="7" t="inlineStr">
        <is>
          <t>cordis_cascade</t>
        </is>
      </c>
      <c r="O54" s="7" t="inlineStr">
        <is>
          <t>abierta</t>
        </is>
      </c>
      <c r="P54" s="9" t="inlineStr">
        <is>
          <t>2026-08-15</t>
        </is>
      </c>
    </row>
    <row r="55">
      <c r="A55" s="10" t="inlineStr">
        <is>
          <t>cddc60039979bd63</t>
        </is>
      </c>
      <c r="B55" s="10" t="inlineStr">
        <is>
          <t>[RIS] REVOLUTIONISING CYBERSECURITY WITH THE NEXT GENERATION AI-POWERED SECURITY PLATFORM</t>
        </is>
      </c>
      <c r="C55" s="10" t="inlineStr">
        <is>
          <t>Horizon Europe</t>
        </is>
      </c>
      <c r="D55" s="10" t="inlineStr">
        <is>
          <t>IA</t>
        </is>
      </c>
      <c r="E55" s="10" t="inlineStr">
        <is>
          <t>Consorcio (gestiona convocatorias FSTP para pymes)</t>
        </is>
      </c>
      <c r="F55" s="11" t="n">
        <v>2499875</v>
      </c>
      <c r="G55" s="11" t="n">
        <v>3571250</v>
      </c>
      <c r="H55" s="12" t="inlineStr">
        <is>
          <t>2027-06-30</t>
        </is>
      </c>
      <c r="I55" s="10" t="n">
        <v>319</v>
      </c>
      <c r="J55" s="10" t="inlineStr"/>
      <c r="K55" s="10" t="n">
        <v>3</v>
      </c>
      <c r="L55" s="10" t="inlineStr">
        <is>
          <t>https://cordis.europa.eu/project/id/101161136</t>
        </is>
      </c>
      <c r="M55" s="10" t="inlineStr">
        <is>
          <t xml:space="preserve">Proyecto marco que gestiona financiación en cascada / FSTP. Visita su web de proyecto para encontrar la convocatoria FSTP concreta y sus plazos reales. Alias Robotics is a leading player in the cybersecurity for robotics market. Our mission is to secure robots worldwide by protecting them from third-party attacks and ensuring their safety alongside humans. We aim to become a reference in the sector </t>
        </is>
      </c>
      <c r="N55" s="10" t="inlineStr">
        <is>
          <t>cordis_cascade</t>
        </is>
      </c>
      <c r="O55" s="10" t="inlineStr">
        <is>
          <t>abierta</t>
        </is>
      </c>
      <c r="P55" s="12" t="inlineStr">
        <is>
          <t>2026-08-15</t>
        </is>
      </c>
    </row>
    <row r="56">
      <c r="A56" s="7" t="inlineStr">
        <is>
          <t>5d119280de4465db</t>
        </is>
      </c>
      <c r="B56" s="7" t="inlineStr">
        <is>
          <t>[EIC ACCESSplus] Advancing Cross-border Coaching and Economic support for Specialised Services</t>
        </is>
      </c>
      <c r="C56" s="7" t="inlineStr">
        <is>
          <t>Horizon Europe</t>
        </is>
      </c>
      <c r="D56" s="7" t="inlineStr">
        <is>
          <t>Sin clasificar</t>
        </is>
      </c>
      <c r="E56" s="7" t="inlineStr">
        <is>
          <t>Consorcio (gestiona convocatorias FSTP para pymes)</t>
        </is>
      </c>
      <c r="F56" s="8" t="n">
        <v>4499625</v>
      </c>
      <c r="G56" s="8" t="n">
        <v>4499625</v>
      </c>
      <c r="H56" s="9" t="inlineStr">
        <is>
          <t>2026-12-31</t>
        </is>
      </c>
      <c r="I56" s="7" t="n">
        <v>138</v>
      </c>
      <c r="J56" s="7" t="inlineStr"/>
      <c r="K56" s="7" t="n">
        <v>3</v>
      </c>
      <c r="L56" s="7" t="inlineStr">
        <is>
          <t>https://cordis.europa.eu/project/id/101167739</t>
        </is>
      </c>
      <c r="M56" s="7" t="inlineStr">
        <is>
          <t>Proyecto marco que gestiona financiación en cascada / FSTP. Visita su web de proyecto para encontrar la convocatoria FSTP concreta y sus plazos reales. EIC-ACCESS+ mission is to enable EIC Awardees and Seal of Excellence holders to access specialised services offered through the EIC Service Catalogue by offering financial support to partially cover the services price and facilitating the delivery of</t>
        </is>
      </c>
      <c r="N56" s="7" t="inlineStr">
        <is>
          <t>cordis_cascade</t>
        </is>
      </c>
      <c r="O56" s="7" t="inlineStr">
        <is>
          <t>abierta</t>
        </is>
      </c>
      <c r="P56" s="9" t="inlineStr">
        <is>
          <t>2026-08-15</t>
        </is>
      </c>
    </row>
    <row r="57">
      <c r="A57" s="10" t="inlineStr">
        <is>
          <t>8ddd6715269a4218</t>
        </is>
      </c>
      <c r="B57" s="10" t="inlineStr">
        <is>
          <t>[ECIV] European Circular Economy Innovation Valley: the European “dance floor” for circular regions</t>
        </is>
      </c>
      <c r="C57" s="10" t="inlineStr">
        <is>
          <t>Horizon Europe</t>
        </is>
      </c>
      <c r="D57" s="10" t="inlineStr">
        <is>
          <t>Sostenibilidad</t>
        </is>
      </c>
      <c r="E57" s="10" t="inlineStr">
        <is>
          <t>Consorcio (gestiona convocatorias FSTP para pymes)</t>
        </is>
      </c>
      <c r="F57" s="11" t="n">
        <v>13579061.51</v>
      </c>
      <c r="G57" s="11" t="n">
        <v>27162498</v>
      </c>
      <c r="H57" s="12" t="inlineStr">
        <is>
          <t>2029-08-31</t>
        </is>
      </c>
      <c r="I57" s="10" t="n">
        <v>1112</v>
      </c>
      <c r="J57" s="10" t="inlineStr"/>
      <c r="K57" s="10" t="n">
        <v>3</v>
      </c>
      <c r="L57" s="10" t="inlineStr">
        <is>
          <t>https://cordis.europa.eu/project/id/101161155</t>
        </is>
      </c>
      <c r="M57" s="10" t="inlineStr">
        <is>
          <t>Proyecto marco que gestiona financiación en cascada / FSTP. Visita su web de proyecto para encontrar la convocatoria FSTP concreta y sus plazos reales. ECIV is a dynamic project aiming to boost circular solutions in different European industrial value chains to increase connectivity inside and between different innovation ecosystems. This transformation is essential for achieving the EU's climate ne</t>
        </is>
      </c>
      <c r="N57" s="10" t="inlineStr">
        <is>
          <t>cordis_cascade</t>
        </is>
      </c>
      <c r="O57" s="10" t="inlineStr">
        <is>
          <t>abierta</t>
        </is>
      </c>
      <c r="P57" s="12" t="inlineStr">
        <is>
          <t>2026-08-15</t>
        </is>
      </c>
    </row>
    <row r="58">
      <c r="A58" s="7" t="inlineStr">
        <is>
          <t>f7212a2b472b2634</t>
        </is>
      </c>
      <c r="B58" s="7" t="inlineStr">
        <is>
          <t>[SOILCRATES] SOil Innovation Labs: Co-Regenerating And Transforming European Soils</t>
        </is>
      </c>
      <c r="C58" s="7" t="inlineStr">
        <is>
          <t>Horizon Europe</t>
        </is>
      </c>
      <c r="D58" s="7" t="inlineStr">
        <is>
          <t>Salud</t>
        </is>
      </c>
      <c r="E58" s="7" t="inlineStr">
        <is>
          <t>Consorcio (gestiona convocatorias FSTP para pymes)</t>
        </is>
      </c>
      <c r="F58" s="8" t="n">
        <v>11987316.25</v>
      </c>
      <c r="G58" s="8" t="n">
        <v>11987357.5</v>
      </c>
      <c r="H58" s="9" t="inlineStr">
        <is>
          <t>2028-09-30</t>
        </is>
      </c>
      <c r="I58" s="7" t="n">
        <v>777</v>
      </c>
      <c r="J58" s="7" t="inlineStr"/>
      <c r="K58" s="7" t="n">
        <v>3</v>
      </c>
      <c r="L58" s="7" t="inlineStr">
        <is>
          <t>https://cordis.europa.eu/project/id/101157354</t>
        </is>
      </c>
      <c r="M58" s="7" t="inlineStr">
        <is>
          <t>Proyecto marco que gestiona financiación en cascada / FSTP. Visita su web de proyecto para encontrar la convocatoria FSTP concreta y sus plazos reales. Today, an estimated 60-70% of soils in the EU are (severely) degraded due to unsustainable land use practices and pollution. The SOILCRATES consortium includes 21 partners from across the quadruple helix that fully acknowledge the importance of healt</t>
        </is>
      </c>
      <c r="N58" s="7" t="inlineStr">
        <is>
          <t>cordis_cascade</t>
        </is>
      </c>
      <c r="O58" s="7" t="inlineStr">
        <is>
          <t>abierta</t>
        </is>
      </c>
      <c r="P58" s="9" t="inlineStr">
        <is>
          <t>2026-08-15</t>
        </is>
      </c>
    </row>
    <row r="59">
      <c r="A59" s="10" t="inlineStr">
        <is>
          <t>62b02ebbd1d58943</t>
        </is>
      </c>
      <c r="B59" s="10" t="inlineStr">
        <is>
          <t>[RIVCircular] Regional Innovation Valleys for Circular economy</t>
        </is>
      </c>
      <c r="C59" s="10" t="inlineStr">
        <is>
          <t>Horizon Europe</t>
        </is>
      </c>
      <c r="D59" s="10" t="inlineStr">
        <is>
          <t>Sostenibilidad</t>
        </is>
      </c>
      <c r="E59" s="10" t="inlineStr">
        <is>
          <t>Consorcio (gestiona convocatorias FSTP para pymes)</t>
        </is>
      </c>
      <c r="F59" s="11" t="n">
        <v>10431230</v>
      </c>
      <c r="G59" s="11" t="n">
        <v>20862460</v>
      </c>
      <c r="H59" s="12" t="inlineStr">
        <is>
          <t>2030-09-30</t>
        </is>
      </c>
      <c r="I59" s="10" t="n">
        <v>1507</v>
      </c>
      <c r="J59" s="10" t="inlineStr"/>
      <c r="K59" s="10" t="n">
        <v>3</v>
      </c>
      <c r="L59" s="10" t="inlineStr">
        <is>
          <t>https://cordis.europa.eu/project/id/101161013</t>
        </is>
      </c>
      <c r="M59" s="10" t="inlineStr">
        <is>
          <t xml:space="preserve">Proyecto marco que gestiona financiación en cascada / FSTP. Visita su web de proyecto para encontrar la convocatoria FSTP concreta y sus plazos reales. In line with the new European Innovation Agenda’s flagship on accelerating and strengthening innovation in European Innovation Ecosystems across the EU and addressing the innovation divide, the RIVCircular project proposes the collaboration of eight </t>
        </is>
      </c>
      <c r="N59" s="10" t="inlineStr">
        <is>
          <t>cordis_cascade</t>
        </is>
      </c>
      <c r="O59" s="10" t="inlineStr">
        <is>
          <t>abierta</t>
        </is>
      </c>
      <c r="P59" s="12" t="inlineStr">
        <is>
          <t>2026-08-15</t>
        </is>
      </c>
    </row>
    <row r="60">
      <c r="A60" s="7" t="inlineStr">
        <is>
          <t>f21ee3ae1fb0cb75</t>
        </is>
      </c>
      <c r="B60" s="7" t="inlineStr">
        <is>
          <t>[PhotonQBoost] Photonics and Quantum Technologies for Sustainable  Industry</t>
        </is>
      </c>
      <c r="C60" s="7" t="inlineStr">
        <is>
          <t>Horizon Europe</t>
        </is>
      </c>
      <c r="D60" s="7" t="inlineStr">
        <is>
          <t>Deeptech</t>
        </is>
      </c>
      <c r="E60" s="7" t="inlineStr">
        <is>
          <t>Consorcio (gestiona convocatorias FSTP para pymes)</t>
        </is>
      </c>
      <c r="F60" s="8" t="n">
        <v>4999665.11</v>
      </c>
      <c r="G60" s="8" t="n">
        <v>0</v>
      </c>
      <c r="H60" s="9" t="inlineStr">
        <is>
          <t>2028-11-30</t>
        </is>
      </c>
      <c r="I60" s="7" t="n">
        <v>838</v>
      </c>
      <c r="J60" s="7" t="inlineStr"/>
      <c r="K60" s="7" t="n">
        <v>5</v>
      </c>
      <c r="L60" s="7" t="inlineStr">
        <is>
          <t>https://cordis.europa.eu/project/id/101177922</t>
        </is>
      </c>
      <c r="M60" s="7" t="inlineStr">
        <is>
          <t>[Cluster 4 — patrón típico de FSTP] Proyecto marco que gestiona financiación en cascada / FSTP. Visita su web de proyecto para encontrar la convocatoria FSTP concreta y sus plazos reales. PhotonQBoost is committed to empowering European SMEs to achieve sustainability, resilience, and global competitiveness by harnessing the transformative potential of Photonics and Quantum solutions. Recognizing, firstly, the challenges SMEs face in a</t>
        </is>
      </c>
      <c r="N60" s="7" t="inlineStr">
        <is>
          <t>cordis_cascade</t>
        </is>
      </c>
      <c r="O60" s="7" t="inlineStr">
        <is>
          <t>abierta</t>
        </is>
      </c>
      <c r="P60" s="9" t="inlineStr">
        <is>
          <t>2026-08-15</t>
        </is>
      </c>
    </row>
    <row r="61">
      <c r="A61" s="10" t="inlineStr">
        <is>
          <t>eb0888f2df67f91b</t>
        </is>
      </c>
      <c r="B61" s="10" t="inlineStr">
        <is>
          <t>[AGRO-WELL] Agricultural Robotics and Augmented Reality for Workplace Enhancement and Labor Linkage</t>
        </is>
      </c>
      <c r="C61" s="10" t="inlineStr">
        <is>
          <t>Horizon Europe</t>
        </is>
      </c>
      <c r="D61" s="10" t="inlineStr">
        <is>
          <t>IA</t>
        </is>
      </c>
      <c r="E61" s="10" t="inlineStr">
        <is>
          <t>Consorcio (gestiona convocatorias FSTP para pymes)</t>
        </is>
      </c>
      <c r="F61" s="11" t="n">
        <v>4998670</v>
      </c>
      <c r="G61" s="11" t="n">
        <v>4998670</v>
      </c>
      <c r="H61" s="12" t="inlineStr">
        <is>
          <t>2029-10-31</t>
        </is>
      </c>
      <c r="I61" s="10" t="n">
        <v>1173</v>
      </c>
      <c r="J61" s="10" t="inlineStr"/>
      <c r="K61" s="10" t="n">
        <v>3</v>
      </c>
      <c r="L61" s="10" t="inlineStr">
        <is>
          <t>https://cordis.europa.eu/project/id/101182923</t>
        </is>
      </c>
      <c r="M61" s="10" t="inlineStr">
        <is>
          <t>Proyecto marco que gestiona financiación en cascada / FSTP. Visita su web de proyecto para encontrar la convocatoria FSTP concreta y sus plazos reales. The agricultural sector is known for its demanding and hazardous working environments, leading to high rates of accidents and health issues among workers. Furthermore, drudgery due to physical work and repetitive tasks diminishes the attractiveness o</t>
        </is>
      </c>
      <c r="N61" s="10" t="inlineStr">
        <is>
          <t>cordis_cascade</t>
        </is>
      </c>
      <c r="O61" s="10" t="inlineStr">
        <is>
          <t>abierta</t>
        </is>
      </c>
      <c r="P61" s="12" t="inlineStr">
        <is>
          <t>2026-08-15</t>
        </is>
      </c>
    </row>
    <row r="62">
      <c r="A62" s="7" t="inlineStr">
        <is>
          <t>e583f23dc8a8b72a</t>
        </is>
      </c>
      <c r="B62" s="7" t="inlineStr">
        <is>
          <t>[AGRI-BIOCIRCULAR-HUB] EXCELLENCE HUB FOR A SMART AGRICULTURE AND CIRCULAR BIOECONOMY TOWARDS A SUSTAINABLE AGRIFOOD SECTOR IN WIDENING COUNTRIES (AND BEYOND)</t>
        </is>
      </c>
      <c r="C62" s="7" t="inlineStr">
        <is>
          <t>Horizon Europe</t>
        </is>
      </c>
      <c r="D62" s="7" t="inlineStr">
        <is>
          <t>Agritech</t>
        </is>
      </c>
      <c r="E62" s="7" t="inlineStr">
        <is>
          <t>Consorcio (gestiona convocatorias FSTP para pymes)</t>
        </is>
      </c>
      <c r="F62" s="8" t="n">
        <v>5995825</v>
      </c>
      <c r="G62" s="8" t="n">
        <v>5995825</v>
      </c>
      <c r="H62" s="9" t="inlineStr">
        <is>
          <t>2028-12-31</t>
        </is>
      </c>
      <c r="I62" s="7" t="n">
        <v>869</v>
      </c>
      <c r="J62" s="7" t="inlineStr"/>
      <c r="K62" s="7" t="n">
        <v>3</v>
      </c>
      <c r="L62" s="7" t="inlineStr">
        <is>
          <t>https://cordis.europa.eu/project/id/101186869</t>
        </is>
      </c>
      <c r="M62" s="7" t="inlineStr">
        <is>
          <t>Proyecto marco que gestiona financiación en cascada / FSTP. Visita su web de proyecto para encontrar la convocatoria FSTP concreta y sus plazos reales. AGRI-BIOCIRCULAR-HUB is a first-of-its-kind excellence hub in sustainable agriculture and circular bio-economy aimed at strengthening R&amp;I capabilities and innovation ecosystems of 3 Widening countries, including one emerging ecosystem (PL, LV and UA)</t>
        </is>
      </c>
      <c r="N62" s="7" t="inlineStr">
        <is>
          <t>cordis_cascade</t>
        </is>
      </c>
      <c r="O62" s="7" t="inlineStr">
        <is>
          <t>abierta</t>
        </is>
      </c>
      <c r="P62" s="9" t="inlineStr">
        <is>
          <t>2026-08-15</t>
        </is>
      </c>
    </row>
    <row r="63">
      <c r="A63" s="10" t="inlineStr">
        <is>
          <t>280a1ec918a81706</t>
        </is>
      </c>
      <c r="B63" s="10" t="inlineStr">
        <is>
          <t>[AMALTEA] Advancing Green Deal Principles in sMart FacAde TechnoLogies for the construcTion sEctor based on AI, Data &amp; Robotics</t>
        </is>
      </c>
      <c r="C63" s="10" t="inlineStr">
        <is>
          <t>Horizon Europe</t>
        </is>
      </c>
      <c r="D63" s="10" t="inlineStr">
        <is>
          <t>IA</t>
        </is>
      </c>
      <c r="E63" s="10" t="inlineStr">
        <is>
          <t>Consorcio (gestiona convocatorias FSTP para pymes)</t>
        </is>
      </c>
      <c r="F63" s="11" t="n">
        <v>9999478.75</v>
      </c>
      <c r="G63" s="11" t="n">
        <v>11204878.75</v>
      </c>
      <c r="H63" s="12" t="inlineStr">
        <is>
          <t>2028-12-31</t>
        </is>
      </c>
      <c r="I63" s="10" t="n">
        <v>869</v>
      </c>
      <c r="J63" s="10" t="inlineStr"/>
      <c r="K63" s="10" t="n">
        <v>3</v>
      </c>
      <c r="L63" s="10" t="inlineStr">
        <is>
          <t>https://cordis.europa.eu/project/id/101189678</t>
        </is>
      </c>
      <c r="M63" s="10" t="inlineStr">
        <is>
          <t>[Cluster 4 — patrón típico de FSTP] Proyecto marco que gestiona financiación en cascada / FSTP. Visita su web de proyecto para encontrar la convocatoria FSTP concreta y sus plazos reales. AMALTEA’s main objective is to streamline the use of robotics, AI and data in the construction sector to reduce the energy use, resources and waste, increase safety, and improve processes’ reliability and product quality to adapt to the new demands f</t>
        </is>
      </c>
      <c r="N63" s="10" t="inlineStr">
        <is>
          <t>cordis_cascade</t>
        </is>
      </c>
      <c r="O63" s="10" t="inlineStr">
        <is>
          <t>abierta</t>
        </is>
      </c>
      <c r="P63" s="12" t="inlineStr">
        <is>
          <t>2026-08-15</t>
        </is>
      </c>
    </row>
    <row r="64">
      <c r="A64" s="7" t="inlineStr">
        <is>
          <t>9a744366e3b3d72f</t>
        </is>
      </c>
      <c r="B64" s="7" t="inlineStr">
        <is>
          <t>[AID4SME] enabling SMEs to develop AI and DATA solutions through support of a Community of Practice and low-TRL and high-TRL playgrounds</t>
        </is>
      </c>
      <c r="C64" s="7" t="inlineStr">
        <is>
          <t>Horizon Europe</t>
        </is>
      </c>
      <c r="D64" s="7" t="inlineStr">
        <is>
          <t>IA</t>
        </is>
      </c>
      <c r="E64" s="7" t="inlineStr">
        <is>
          <t>Consorcio (gestiona convocatorias FSTP para pymes)</t>
        </is>
      </c>
      <c r="F64" s="8" t="n">
        <v>9990860.380000001</v>
      </c>
      <c r="G64" s="8" t="n">
        <v>11113088.76</v>
      </c>
      <c r="H64" s="9" t="inlineStr">
        <is>
          <t>2028-05-31</t>
        </is>
      </c>
      <c r="I64" s="7" t="n">
        <v>655</v>
      </c>
      <c r="J64" s="7" t="inlineStr"/>
      <c r="K64" s="7" t="n">
        <v>3</v>
      </c>
      <c r="L64" s="7" t="inlineStr">
        <is>
          <t>https://cordis.europa.eu/project/id/101189562</t>
        </is>
      </c>
      <c r="M64" s="7" t="inlineStr">
        <is>
          <t>[Cluster 4 — patrón típico de FSTP] Proyecto marco que gestiona financiación en cascada / FSTP. Visita su web de proyecto para encontrar la convocatoria FSTP concreta y sus plazos reales. AID4SME will facilitate SMEs in developing combined AI and data solutions for large scale resource optimisation challenges for industries that have significant impact on the objectives of the Green Deal. Minimum 20 SMEs, selected through 2 open calls</t>
        </is>
      </c>
      <c r="N64" s="7" t="inlineStr">
        <is>
          <t>cordis_cascade</t>
        </is>
      </c>
      <c r="O64" s="7" t="inlineStr">
        <is>
          <t>abierta</t>
        </is>
      </c>
      <c r="P64" s="9" t="inlineStr">
        <is>
          <t>2026-08-15</t>
        </is>
      </c>
    </row>
    <row r="65">
      <c r="A65" s="10" t="inlineStr">
        <is>
          <t>95d63f90fc8e7d34</t>
        </is>
      </c>
      <c r="B65" s="10" t="inlineStr">
        <is>
          <t>[CLMS-Cities] Copernicus responding to EU Cities Mission</t>
        </is>
      </c>
      <c r="C65" s="10" t="inlineStr">
        <is>
          <t>Horizon Europe</t>
        </is>
      </c>
      <c r="D65" s="10" t="inlineStr">
        <is>
          <t>Sostenibilidad</t>
        </is>
      </c>
      <c r="E65" s="10" t="inlineStr">
        <is>
          <t>Consorcio (gestiona convocatorias FSTP para pymes)</t>
        </is>
      </c>
      <c r="F65" s="11" t="n">
        <v>1999680</v>
      </c>
      <c r="G65" s="11" t="n">
        <v>0</v>
      </c>
      <c r="H65" s="12" t="inlineStr">
        <is>
          <t>2028-01-31</t>
        </is>
      </c>
      <c r="I65" s="10" t="n">
        <v>534</v>
      </c>
      <c r="J65" s="10" t="inlineStr"/>
      <c r="K65" s="10" t="n">
        <v>3</v>
      </c>
      <c r="L65" s="10" t="inlineStr">
        <is>
          <t>https://cordis.europa.eu/project/id/101188032</t>
        </is>
      </c>
      <c r="M65" s="10" t="inlineStr">
        <is>
          <t>[Cluster 4 — patrón típico de FSTP] Proyecto marco que gestiona financiación en cascada / FSTP. Visita su web de proyecto para encontrar la convocatoria FSTP concreta y sus plazos reales. The recently concluded H2020 project CURE prepared the ground for exploitation of Copernicus Core Services in urban planning. Achieving climate neutrality requires a city that has joint the EU Mission on “Climate-Neutral and Smart Cities” (the Cities</t>
        </is>
      </c>
      <c r="N65" s="10" t="inlineStr">
        <is>
          <t>cordis_cascade</t>
        </is>
      </c>
      <c r="O65" s="10" t="inlineStr">
        <is>
          <t>abierta</t>
        </is>
      </c>
      <c r="P65" s="12" t="inlineStr">
        <is>
          <t>2026-08-15</t>
        </is>
      </c>
    </row>
    <row r="66">
      <c r="A66" s="7" t="inlineStr">
        <is>
          <t>61230484bc0c345a</t>
        </is>
      </c>
      <c r="B66" s="7" t="inlineStr">
        <is>
          <t>[EPIC-X] Excelling deep tech through place-based innovation and connected ecosystems for women-led start-ups</t>
        </is>
      </c>
      <c r="C66" s="7" t="inlineStr">
        <is>
          <t>Horizon Europe</t>
        </is>
      </c>
      <c r="D66" s="7" t="inlineStr">
        <is>
          <t>Sin clasificar</t>
        </is>
      </c>
      <c r="E66" s="7" t="inlineStr">
        <is>
          <t>Consorcio (gestiona convocatorias FSTP para pymes)</t>
        </is>
      </c>
      <c r="F66" s="8" t="n">
        <v>1999931.75</v>
      </c>
      <c r="G66" s="8" t="n">
        <v>1999931.75</v>
      </c>
      <c r="H66" s="9" t="inlineStr">
        <is>
          <t>2026-12-31</t>
        </is>
      </c>
      <c r="I66" s="7" t="n">
        <v>138</v>
      </c>
      <c r="J66" s="7" t="inlineStr"/>
      <c r="K66" s="7" t="n">
        <v>3</v>
      </c>
      <c r="L66" s="7" t="inlineStr">
        <is>
          <t>https://cordis.europa.eu/project/id/101193579</t>
        </is>
      </c>
      <c r="M66" s="7" t="inlineStr">
        <is>
          <t>Proyecto marco que gestiona financiación en cascada / FSTP. Visita su web de proyecto para encontrar la convocatoria FSTP concreta y sus plazos reales. EPIC-X aims to accelerate and unlock excellence by connecting regional innovation ecosystems across the EU, building on strategic areas of regional strength and specialisation, and addressing the innovation divide and underrepresentation of talents w</t>
        </is>
      </c>
      <c r="N66" s="7" t="inlineStr">
        <is>
          <t>cordis_cascade</t>
        </is>
      </c>
      <c r="O66" s="7" t="inlineStr">
        <is>
          <t>abierta</t>
        </is>
      </c>
      <c r="P66" s="9" t="inlineStr">
        <is>
          <t>2026-08-15</t>
        </is>
      </c>
    </row>
    <row r="67">
      <c r="A67" s="10" t="inlineStr">
        <is>
          <t>eba629260d382f42</t>
        </is>
      </c>
      <c r="B67" s="10" t="inlineStr">
        <is>
          <t>[Open Horizons] A programme to open the access to women-led digital &amp; deep tech startups to new opportunities under the umbrella of corporations in Europe</t>
        </is>
      </c>
      <c r="C67" s="10" t="inlineStr">
        <is>
          <t>Horizon Europe</t>
        </is>
      </c>
      <c r="D67" s="10" t="inlineStr">
        <is>
          <t>Industria 4.0</t>
        </is>
      </c>
      <c r="E67" s="10" t="inlineStr">
        <is>
          <t>Consorcio (gestiona convocatorias FSTP para pymes)</t>
        </is>
      </c>
      <c r="F67" s="11" t="n">
        <v>2000000</v>
      </c>
      <c r="G67" s="11" t="n">
        <v>2000000</v>
      </c>
      <c r="H67" s="12" t="inlineStr">
        <is>
          <t>2027-03-31</t>
        </is>
      </c>
      <c r="I67" s="10" t="n">
        <v>228</v>
      </c>
      <c r="J67" s="10" t="inlineStr"/>
      <c r="K67" s="10" t="n">
        <v>5</v>
      </c>
      <c r="L67" s="10" t="inlineStr">
        <is>
          <t>https://cordis.europa.eu/project/id/101193231</t>
        </is>
      </c>
      <c r="M67" s="10" t="inlineStr">
        <is>
          <t>Proyecto marco que gestiona financiación en cascada / FSTP. Visita su web de proyecto para encontrar la convocatoria FSTP concreta y sus plazos reales. A recent study indicates that women raise funding receive significantly less—a disparity that averages more than $1 million—than men. Corporates are different players compared to Venture Capital firms. Even their investment arms, CVCs do have a diffe</t>
        </is>
      </c>
      <c r="N67" s="10" t="inlineStr">
        <is>
          <t>cordis_cascade</t>
        </is>
      </c>
      <c r="O67" s="10" t="inlineStr">
        <is>
          <t>abierta</t>
        </is>
      </c>
      <c r="P67" s="12" t="inlineStr">
        <is>
          <t>2026-08-15</t>
        </is>
      </c>
    </row>
    <row r="68">
      <c r="A68" s="7" t="inlineStr">
        <is>
          <t>7000614b368db697</t>
        </is>
      </c>
      <c r="B68" s="7" t="inlineStr">
        <is>
          <t>[SoilTribes] Glocal ecosystems restoring soil values, roles and connectivity</t>
        </is>
      </c>
      <c r="C68" s="7" t="inlineStr">
        <is>
          <t>Horizon Europe</t>
        </is>
      </c>
      <c r="D68" s="7" t="inlineStr">
        <is>
          <t>Salud</t>
        </is>
      </c>
      <c r="E68" s="7" t="inlineStr">
        <is>
          <t>Consorcio (gestiona convocatorias FSTP para pymes)</t>
        </is>
      </c>
      <c r="F68" s="8" t="n">
        <v>5999859.25</v>
      </c>
      <c r="G68" s="8" t="n">
        <v>5999859.25</v>
      </c>
      <c r="H68" s="9" t="inlineStr">
        <is>
          <t>2027-12-31</t>
        </is>
      </c>
      <c r="I68" s="7" t="n">
        <v>503</v>
      </c>
      <c r="J68" s="7" t="inlineStr"/>
      <c r="K68" s="7" t="n">
        <v>3</v>
      </c>
      <c r="L68" s="7" t="inlineStr">
        <is>
          <t>https://cordis.europa.eu/project/id/101157729</t>
        </is>
      </c>
      <c r="M68" s="7" t="inlineStr">
        <is>
          <t>Proyecto marco que gestiona financiación en cascada / FSTP. Visita su web de proyecto para encontrar la convocatoria FSTP concreta y sus plazos reales. SOILTRIBES main goal is to pave the way towards inspiring “back to Earth” narratives translated in new formats of knowing, feeling, and behaving in regard to soil, its importance and challenges, and its future, which is deeply connected with ours. Ap</t>
        </is>
      </c>
      <c r="N68" s="7" t="inlineStr">
        <is>
          <t>cordis_cascade</t>
        </is>
      </c>
      <c r="O68" s="7" t="inlineStr">
        <is>
          <t>abierta</t>
        </is>
      </c>
      <c r="P68" s="9" t="inlineStr">
        <is>
          <t>2026-08-15</t>
        </is>
      </c>
    </row>
    <row r="69">
      <c r="A69" s="10" t="inlineStr">
        <is>
          <t>de883846a5c1647c</t>
        </is>
      </c>
      <c r="B69" s="10" t="inlineStr">
        <is>
          <t>[BOOST] Bringing financial support to innOvation and pOrtfolio activitieS increasing impacT of eic-supported research</t>
        </is>
      </c>
      <c r="C69" s="10" t="inlineStr">
        <is>
          <t>Horizon Europe</t>
        </is>
      </c>
      <c r="D69" s="10" t="inlineStr">
        <is>
          <t>Sin clasificar</t>
        </is>
      </c>
      <c r="E69" s="10" t="inlineStr">
        <is>
          <t>Consorcio (gestiona convocatorias FSTP para pymes)</t>
        </is>
      </c>
      <c r="F69" s="11" t="n">
        <v>5999932.5</v>
      </c>
      <c r="G69" s="11" t="n">
        <v>5999932.5</v>
      </c>
      <c r="H69" s="12" t="inlineStr">
        <is>
          <t>2027-12-31</t>
        </is>
      </c>
      <c r="I69" s="10" t="n">
        <v>503</v>
      </c>
      <c r="J69" s="10" t="inlineStr"/>
      <c r="K69" s="10" t="n">
        <v>3</v>
      </c>
      <c r="L69" s="10" t="inlineStr">
        <is>
          <t>https://cordis.europa.eu/project/id/101192038</t>
        </is>
      </c>
      <c r="M69" s="10" t="inlineStr">
        <is>
          <t>Proyecto marco que gestiona financiación en cascada / FSTP. Visita su web de proyecto para encontrar la convocatoria FSTP concreta y sus plazos reales. BOOST Project aims to ease the access of EIC Awardees (mainly EIC Pathfinder and EIC Transition projects as well as related third parties) to the EIC Booster Grants. BOOST Project will distribute EIC Booster Grants (lump-sum grants to finance innovat</t>
        </is>
      </c>
      <c r="N69" s="10" t="inlineStr">
        <is>
          <t>cordis_cascade</t>
        </is>
      </c>
      <c r="O69" s="10" t="inlineStr">
        <is>
          <t>abierta</t>
        </is>
      </c>
      <c r="P69" s="12" t="inlineStr">
        <is>
          <t>2026-08-15</t>
        </is>
      </c>
    </row>
    <row r="70">
      <c r="A70" s="7" t="inlineStr">
        <is>
          <t>6e37007072c17527</t>
        </is>
      </c>
      <c r="B70" s="7" t="inlineStr">
        <is>
          <t>[APPMONITOR] APPMONITOR: A toolkit for monitoring third-party tracking across iOS and Android apps</t>
        </is>
      </c>
      <c r="C70" s="7" t="inlineStr">
        <is>
          <t>Horizon Europe</t>
        </is>
      </c>
      <c r="D70" s="7" t="inlineStr">
        <is>
          <t>Industria 4.0</t>
        </is>
      </c>
      <c r="E70" s="7" t="inlineStr">
        <is>
          <t>Consorcio (gestiona convocatorias FSTP para pymes)</t>
        </is>
      </c>
      <c r="F70" s="8" t="n">
        <v>150000</v>
      </c>
      <c r="G70" s="8" t="n">
        <v>0</v>
      </c>
      <c r="H70" s="9" t="inlineStr">
        <is>
          <t>2027-01-31</t>
        </is>
      </c>
      <c r="I70" s="7" t="n">
        <v>169</v>
      </c>
      <c r="J70" s="7" t="inlineStr"/>
      <c r="K70" s="7" t="n">
        <v>5</v>
      </c>
      <c r="L70" s="7" t="inlineStr">
        <is>
          <t>https://cordis.europa.eu/project/id/101189401</t>
        </is>
      </c>
      <c r="M70" s="7" t="inlineStr">
        <is>
          <t xml:space="preserve">Proyecto marco que gestiona financiación en cascada / FSTP. Visita su web de proyecto para encontrar la convocatoria FSTP concreta y sus plazos reales. APPMONITOR addresses the critical need for means and measures to monitor digital tracking and datafication by third-parties in mobile apps in Europe, building on the ERC StG DATAFIED LIVING. With EU implementing powerful regulations to curb unwanted </t>
        </is>
      </c>
      <c r="N70" s="7" t="inlineStr">
        <is>
          <t>cordis_cascade</t>
        </is>
      </c>
      <c r="O70" s="7" t="inlineStr">
        <is>
          <t>abierta</t>
        </is>
      </c>
      <c r="P70" s="9" t="inlineStr">
        <is>
          <t>2026-08-15</t>
        </is>
      </c>
    </row>
    <row r="71">
      <c r="A71" s="10" t="inlineStr">
        <is>
          <t>e3288575e8bf76eb</t>
        </is>
      </c>
      <c r="B71" s="10" t="inlineStr">
        <is>
          <t>[RIFF] Research Infrastructures for the Future of Ukraine: Roadmap for Sustained Growth and Recovery</t>
        </is>
      </c>
      <c r="C71" s="10" t="inlineStr">
        <is>
          <t>Horizon Europe</t>
        </is>
      </c>
      <c r="D71" s="10" t="inlineStr">
        <is>
          <t>Industria 4.0</t>
        </is>
      </c>
      <c r="E71" s="10" t="inlineStr">
        <is>
          <t>Consorcio (gestiona convocatorias FSTP para pymes)</t>
        </is>
      </c>
      <c r="F71" s="11" t="n">
        <v>1998092.5</v>
      </c>
      <c r="G71" s="11" t="n">
        <v>0</v>
      </c>
      <c r="H71" s="12" t="inlineStr">
        <is>
          <t>2028-08-31</t>
        </is>
      </c>
      <c r="I71" s="10" t="n">
        <v>747</v>
      </c>
      <c r="J71" s="10" t="inlineStr"/>
      <c r="K71" s="10" t="n">
        <v>5</v>
      </c>
      <c r="L71" s="10" t="inlineStr">
        <is>
          <t>https://cordis.europa.eu/project/id/101215656</t>
        </is>
      </c>
      <c r="M71" s="10" t="inlineStr">
        <is>
          <t>Proyecto marco que gestiona financiación en cascada / FSTP. Visita su web de proyecto para encontrar la convocatoria FSTP concreta y sus plazos reales. Research and innovation (R&amp;I) in Ukraine has seen challenging times since the break-up of the Soviet Union, most recently facing major damage to R&amp;I infrastructure due to the Russian aggression. However, as the country obtained EU candidate status an</t>
        </is>
      </c>
      <c r="N71" s="10" t="inlineStr">
        <is>
          <t>cordis_cascade</t>
        </is>
      </c>
      <c r="O71" s="10" t="inlineStr">
        <is>
          <t>abierta</t>
        </is>
      </c>
      <c r="P71" s="12" t="inlineStr">
        <is>
          <t>2026-08-15</t>
        </is>
      </c>
    </row>
    <row r="72">
      <c r="A72" s="7" t="inlineStr">
        <is>
          <t>87f8867c51a18339</t>
        </is>
      </c>
      <c r="B72" s="7" t="inlineStr">
        <is>
          <t>[GraphEats] Leveraging Graph Theory for Food Delivery Logistics Optimization</t>
        </is>
      </c>
      <c r="C72" s="7" t="inlineStr">
        <is>
          <t>Horizon Europe</t>
        </is>
      </c>
      <c r="D72" s="7" t="inlineStr">
        <is>
          <t>Agritech</t>
        </is>
      </c>
      <c r="E72" s="7" t="inlineStr">
        <is>
          <t>Consorcio (gestiona convocatorias FSTP para pymes)</t>
        </is>
      </c>
      <c r="F72" s="8" t="n">
        <v>165205.2</v>
      </c>
      <c r="G72" s="8" t="n">
        <v>0</v>
      </c>
      <c r="H72" s="9" t="inlineStr">
        <is>
          <t>2027-04-30</t>
        </is>
      </c>
      <c r="I72" s="7" t="n">
        <v>258</v>
      </c>
      <c r="J72" s="7" t="inlineStr"/>
      <c r="K72" s="7" t="n">
        <v>3</v>
      </c>
      <c r="L72" s="7" t="inlineStr">
        <is>
          <t>https://cordis.europa.eu/project/id/101244229</t>
        </is>
      </c>
      <c r="M72" s="7" t="inlineStr">
        <is>
          <t>Proyecto marco que gestiona financiación en cascada / FSTP. Visita su web de proyecto para encontrar la convocatoria FSTP concreta y sus plazos reales. The Online Food Delivery (OFD) industry has experienced rapid growth, largely driven by third-party platforms such as UberEats, DoorDash, and Grubhub. Central to the efficiency of these platforms is the Food Delivery Dispatch Problem (FDDP), an optim</t>
        </is>
      </c>
      <c r="N72" s="7" t="inlineStr">
        <is>
          <t>cordis_cascade</t>
        </is>
      </c>
      <c r="O72" s="7" t="inlineStr">
        <is>
          <t>abierta</t>
        </is>
      </c>
      <c r="P72" s="9" t="inlineStr">
        <is>
          <t>2026-08-15</t>
        </is>
      </c>
    </row>
    <row r="73">
      <c r="A73" s="10" t="inlineStr">
        <is>
          <t>c78cf1e75557601c</t>
        </is>
      </c>
      <c r="B73" s="10" t="inlineStr">
        <is>
          <t>[COANA] Next Generation Software Supply Chain Security</t>
        </is>
      </c>
      <c r="C73" s="10" t="inlineStr">
        <is>
          <t>Horizon Europe</t>
        </is>
      </c>
      <c r="D73" s="10" t="inlineStr">
        <is>
          <t>Sin clasificar</t>
        </is>
      </c>
      <c r="E73" s="10" t="inlineStr">
        <is>
          <t>Consorcio (gestiona convocatorias FSTP para pymes)</t>
        </is>
      </c>
      <c r="F73" s="11" t="n">
        <v>2496249.98</v>
      </c>
      <c r="G73" s="11" t="n">
        <v>0</v>
      </c>
      <c r="H73" s="12" t="inlineStr">
        <is>
          <t>2027-05-31</t>
        </is>
      </c>
      <c r="I73" s="10" t="n">
        <v>289</v>
      </c>
      <c r="J73" s="10" t="inlineStr"/>
      <c r="K73" s="10" t="n">
        <v>3</v>
      </c>
      <c r="L73" s="10" t="inlineStr">
        <is>
          <t>https://cordis.europa.eu/project/id/101202163</t>
        </is>
      </c>
      <c r="M73" s="10" t="inlineStr">
        <is>
          <t>Proyecto marco que gestiona financiación en cascada / FSTP. Visita su web de proyecto para encontrar la convocatoria FSTP concreta y sus plazos reales. Software development relies heavily on third-party libraries, with 70 - 90% of code in modern software applications coming from open-source dependencies. However, this dependency on external code can lead to serious security risks due to library vuln</t>
        </is>
      </c>
      <c r="N73" s="10" t="inlineStr">
        <is>
          <t>cordis_cascade</t>
        </is>
      </c>
      <c r="O73" s="10" t="inlineStr">
        <is>
          <t>abierta</t>
        </is>
      </c>
      <c r="P73" s="12" t="inlineStr">
        <is>
          <t>2026-08-15</t>
        </is>
      </c>
    </row>
    <row r="74">
      <c r="A74" s="7" t="inlineStr">
        <is>
          <t>4a6d3f9835c2b3a3</t>
        </is>
      </c>
      <c r="B74" s="7" t="inlineStr">
        <is>
          <t>[TRACE] Translational Research in Action for Cancer in regional Ecosystem</t>
        </is>
      </c>
      <c r="C74" s="7" t="inlineStr">
        <is>
          <t>Horizon Europe</t>
        </is>
      </c>
      <c r="D74" s="7" t="inlineStr">
        <is>
          <t>Salud</t>
        </is>
      </c>
      <c r="E74" s="7" t="inlineStr">
        <is>
          <t>Consorcio (gestiona convocatorias FSTP para pymes)</t>
        </is>
      </c>
      <c r="F74" s="8" t="n">
        <v>1992750</v>
      </c>
      <c r="G74" s="8" t="n">
        <v>1992750</v>
      </c>
      <c r="H74" s="9" t="inlineStr">
        <is>
          <t>2028-09-30</t>
        </is>
      </c>
      <c r="I74" s="7" t="n">
        <v>777</v>
      </c>
      <c r="J74" s="7" t="inlineStr"/>
      <c r="K74" s="7" t="n">
        <v>3</v>
      </c>
      <c r="L74" s="7" t="inlineStr">
        <is>
          <t>https://cordis.europa.eu/project/id/101217160</t>
        </is>
      </c>
      <c r="M74" s="7" t="inlineStr">
        <is>
          <t>Proyecto marco que gestiona financiación en cascada / FSTP. Visita su web de proyecto para encontrar la convocatoria FSTP concreta y sus plazos reales. TRACE | Translational Research in Action for Cancer in Regional Ecosystems aims to bridge the research-to-practice gap in effective cancer awareness and prevention programmes, with a focus on underserved populations, for the improvement of the qualit</t>
        </is>
      </c>
      <c r="N74" s="7" t="inlineStr">
        <is>
          <t>cordis_cascade</t>
        </is>
      </c>
      <c r="O74" s="7" t="inlineStr">
        <is>
          <t>abierta</t>
        </is>
      </c>
      <c r="P74" s="9" t="inlineStr">
        <is>
          <t>2026-08-15</t>
        </is>
      </c>
    </row>
    <row r="75">
      <c r="A75" s="10" t="inlineStr">
        <is>
          <t>dd7d313510125284</t>
        </is>
      </c>
      <c r="B75" s="10" t="inlineStr">
        <is>
          <t>[PERIFORMANCE] PUBLIC ENGAGEMENT IN RESEARCH INFRASTRUCTURES FOR MISSION CANCER: MANAGING COMPLEXITY OF EMERGING TECHNOLOGIES</t>
        </is>
      </c>
      <c r="C75" s="10" t="inlineStr">
        <is>
          <t>Horizon Europe</t>
        </is>
      </c>
      <c r="D75" s="10" t="inlineStr">
        <is>
          <t>IA</t>
        </is>
      </c>
      <c r="E75" s="10" t="inlineStr">
        <is>
          <t>Consorcio (gestiona convocatorias FSTP para pymes)</t>
        </is>
      </c>
      <c r="F75" s="11" t="n">
        <v>2362348.75</v>
      </c>
      <c r="G75" s="11" t="n">
        <v>2362348.75</v>
      </c>
      <c r="H75" s="12" t="inlineStr">
        <is>
          <t>2028-08-31</t>
        </is>
      </c>
      <c r="I75" s="10" t="n">
        <v>747</v>
      </c>
      <c r="J75" s="10" t="inlineStr"/>
      <c r="K75" s="10" t="n">
        <v>3</v>
      </c>
      <c r="L75" s="10" t="inlineStr">
        <is>
          <t>https://cordis.europa.eu/project/id/101216808</t>
        </is>
      </c>
      <c r="M75" s="10" t="inlineStr">
        <is>
          <t>Proyecto marco que gestiona financiación en cascada / FSTP. Visita su web de proyecto para encontrar la convocatoria FSTP concreta y sus plazos reales. Enhancing stakeholder engagement in cancer research is essential for advancing the relevance, impact, ethicality, and equity of research outcomes. Engaging patients, caregivers, clinicians, researchers, and community representatives in the research p</t>
        </is>
      </c>
      <c r="N75" s="10" t="inlineStr">
        <is>
          <t>cordis_cascade</t>
        </is>
      </c>
      <c r="O75" s="10" t="inlineStr">
        <is>
          <t>abierta</t>
        </is>
      </c>
      <c r="P75" s="12" t="inlineStr">
        <is>
          <t>2026-08-15</t>
        </is>
      </c>
    </row>
    <row r="76">
      <c r="A76" s="7" t="inlineStr">
        <is>
          <t>76ff84d3533d09c5</t>
        </is>
      </c>
      <c r="B76" s="7" t="inlineStr">
        <is>
          <t>[SoS2LearnDBS] Source to Sea: Leveraging community knowledge and action for restoring the Danube River basin and the Black Sea region</t>
        </is>
      </c>
      <c r="C76" s="7" t="inlineStr">
        <is>
          <t>Horizon Europe</t>
        </is>
      </c>
      <c r="D76" s="7" t="inlineStr">
        <is>
          <t>Industria 4.0</t>
        </is>
      </c>
      <c r="E76" s="7" t="inlineStr">
        <is>
          <t>Consorcio (gestiona convocatorias FSTP para pymes)</t>
        </is>
      </c>
      <c r="F76" s="8" t="n">
        <v>12499525</v>
      </c>
      <c r="G76" s="8" t="n">
        <v>12499525</v>
      </c>
      <c r="H76" s="9" t="inlineStr">
        <is>
          <t>2029-08-31</t>
        </is>
      </c>
      <c r="I76" s="7" t="n">
        <v>1112</v>
      </c>
      <c r="J76" s="7" t="inlineStr"/>
      <c r="K76" s="7" t="n">
        <v>5</v>
      </c>
      <c r="L76" s="7" t="inlineStr">
        <is>
          <t>https://cordis.europa.eu/project/id/101217667</t>
        </is>
      </c>
      <c r="M76" s="7" t="inlineStr">
        <is>
          <t>Proyecto marco que gestiona financiación en cascada / FSTP. Visita su web de proyecto para encontrar la convocatoria FSTP concreta y sus plazos reales. SoS2LearnDBS aims to drive community-led restoration of oceans, seas, and waters, by applying a comprehensive, multi-pillar approach to the Danube River basin and Black Sea region. By enhancing water literacy and community engagement through cooperat</t>
        </is>
      </c>
      <c r="N76" s="7" t="inlineStr">
        <is>
          <t>cordis_cascade</t>
        </is>
      </c>
      <c r="O76" s="7" t="inlineStr">
        <is>
          <t>abierta</t>
        </is>
      </c>
      <c r="P76" s="9" t="inlineStr">
        <is>
          <t>2026-08-15</t>
        </is>
      </c>
    </row>
    <row r="77">
      <c r="A77" s="10" t="inlineStr">
        <is>
          <t>56751186df7ea34f</t>
        </is>
      </c>
      <c r="B77" s="10" t="inlineStr">
        <is>
          <t>[GroundWork] Regenerative living labs to improve soil ecosystem functions by adapting agricultural land use with livestock integration</t>
        </is>
      </c>
      <c r="C77" s="10" t="inlineStr">
        <is>
          <t>Horizon Europe</t>
        </is>
      </c>
      <c r="D77" s="10" t="inlineStr">
        <is>
          <t>Salud</t>
        </is>
      </c>
      <c r="E77" s="10" t="inlineStr">
        <is>
          <t>Consorcio (gestiona convocatorias FSTP para pymes)</t>
        </is>
      </c>
      <c r="F77" s="11" t="n">
        <v>11999555.04</v>
      </c>
      <c r="G77" s="11" t="n">
        <v>11999555.5</v>
      </c>
      <c r="H77" s="12" t="inlineStr">
        <is>
          <t>2030-09-30</t>
        </is>
      </c>
      <c r="I77" s="10" t="n">
        <v>1507</v>
      </c>
      <c r="J77" s="10" t="inlineStr"/>
      <c r="K77" s="10" t="n">
        <v>3</v>
      </c>
      <c r="L77" s="10" t="inlineStr">
        <is>
          <t>https://cordis.europa.eu/project/id/101218207</t>
        </is>
      </c>
      <c r="M77" s="10" t="inlineStr">
        <is>
          <t>Proyecto marco que gestiona financiación en cascada / FSTP. Visita su web de proyecto para encontrar la convocatoria FSTP concreta y sus plazos reales. Soils form the basis of human health and prosperity, with 95% of food production reliant on this vital belowground ecosystem. However,60-70% of soils in the EU are degraded, primarily due to unsustainable agricultural practices and climate change, co</t>
        </is>
      </c>
      <c r="N77" s="10" t="inlineStr">
        <is>
          <t>cordis_cascade</t>
        </is>
      </c>
      <c r="O77" s="10" t="inlineStr">
        <is>
          <t>abierta</t>
        </is>
      </c>
      <c r="P77" s="12" t="inlineStr">
        <is>
          <t>2026-08-15</t>
        </is>
      </c>
    </row>
    <row r="78">
      <c r="A78" s="7" t="inlineStr">
        <is>
          <t>de6815b164f09112</t>
        </is>
      </c>
      <c r="B78" s="7" t="inlineStr">
        <is>
          <t>[PQ-NEXT] Post-Quantum Networks for Energy-eXfficient Transitions</t>
        </is>
      </c>
      <c r="C78" s="7" t="inlineStr">
        <is>
          <t>Horizon Europe</t>
        </is>
      </c>
      <c r="D78" s="7" t="inlineStr">
        <is>
          <t>Industria 4.0</t>
        </is>
      </c>
      <c r="E78" s="7" t="inlineStr">
        <is>
          <t>Consorcio (gestiona convocatorias FSTP para pymes)</t>
        </is>
      </c>
      <c r="F78" s="8" t="n">
        <v>5998950</v>
      </c>
      <c r="G78" s="8" t="n">
        <v>5998950</v>
      </c>
      <c r="H78" s="9" t="inlineStr">
        <is>
          <t>2028-10-31</t>
        </is>
      </c>
      <c r="I78" s="7" t="n">
        <v>808</v>
      </c>
      <c r="J78" s="7" t="inlineStr"/>
      <c r="K78" s="7" t="n">
        <v>5</v>
      </c>
      <c r="L78" s="7" t="inlineStr">
        <is>
          <t>https://cordis.europa.eu/project/id/101225759</t>
        </is>
      </c>
      <c r="M78" s="7" t="inlineStr">
        <is>
          <t xml:space="preserve">Proyecto marco que gestiona financiación en cascada / FSTP. Visita su web de proyecto para encontrar la convocatoria FSTP concreta y sus plazos reales. Cryptographic technologies and encrypted channel communications have become a standard security pre-requisite among government and industry protocols, schemes and infrastructure. Practical quantum computing, when available to cyber adversaries, will </t>
        </is>
      </c>
      <c r="N78" s="7" t="inlineStr">
        <is>
          <t>cordis_cascade</t>
        </is>
      </c>
      <c r="O78" s="7" t="inlineStr">
        <is>
          <t>abierta</t>
        </is>
      </c>
      <c r="P78" s="9" t="inlineStr">
        <is>
          <t>2026-08-15</t>
        </is>
      </c>
    </row>
    <row r="79">
      <c r="A79" s="10" t="inlineStr">
        <is>
          <t>2ea5c7b09199e806</t>
        </is>
      </c>
      <c r="B79" s="10" t="inlineStr">
        <is>
          <t>[SECASSURED] Security Assurance-driven AI-based Security Services for Trustworthy Security Engineering from Left-to-Right</t>
        </is>
      </c>
      <c r="C79" s="10" t="inlineStr">
        <is>
          <t>Horizon Europe</t>
        </is>
      </c>
      <c r="D79" s="10" t="inlineStr">
        <is>
          <t>IA</t>
        </is>
      </c>
      <c r="E79" s="10" t="inlineStr">
        <is>
          <t>Consorcio (gestiona convocatorias FSTP para pymes)</t>
        </is>
      </c>
      <c r="F79" s="11" t="n">
        <v>5983954.92</v>
      </c>
      <c r="G79" s="11" t="n">
        <v>0</v>
      </c>
      <c r="H79" s="12" t="inlineStr">
        <is>
          <t>2028-11-30</t>
        </is>
      </c>
      <c r="I79" s="10" t="n">
        <v>838</v>
      </c>
      <c r="J79" s="10" t="inlineStr"/>
      <c r="K79" s="10" t="n">
        <v>3</v>
      </c>
      <c r="L79" s="10" t="inlineStr">
        <is>
          <t>https://cordis.europa.eu/project/id/101225858</t>
        </is>
      </c>
      <c r="M79" s="10" t="inlineStr">
        <is>
          <t>Proyecto marco que gestiona financiación en cascada / FSTP. Visita su web de proyecto para encontrar la convocatoria FSTP concreta y sus plazos reales. The more complex and critical that many systems becoming nowadays, the more they are developed by integrating different (sub-)components, even third-party hardware/software components. With the pressure of time to market, and the ever-evolving securi</t>
        </is>
      </c>
      <c r="N79" s="10" t="inlineStr">
        <is>
          <t>cordis_cascade</t>
        </is>
      </c>
      <c r="O79" s="10" t="inlineStr">
        <is>
          <t>abierta</t>
        </is>
      </c>
      <c r="P79" s="12" t="inlineStr">
        <is>
          <t>2026-08-15</t>
        </is>
      </c>
    </row>
    <row r="80">
      <c r="A80" s="7" t="inlineStr">
        <is>
          <t>27b7446169ce9f2b</t>
        </is>
      </c>
      <c r="B80" s="7" t="inlineStr">
        <is>
          <t>[AGROBOOST] Agricultural Ground-bReaking sOlutions based on roBotics and augmented reality for boOsting sOcial sustainability and competitivenesS while increasing the safeTy of workers</t>
        </is>
      </c>
      <c r="C80" s="7" t="inlineStr">
        <is>
          <t>Horizon Europe</t>
        </is>
      </c>
      <c r="D80" s="7" t="inlineStr">
        <is>
          <t>IA</t>
        </is>
      </c>
      <c r="E80" s="7" t="inlineStr">
        <is>
          <t>Consorcio (gestiona convocatorias FSTP para pymes)</t>
        </is>
      </c>
      <c r="F80" s="8" t="n">
        <v>4999287.5</v>
      </c>
      <c r="G80" s="8" t="n">
        <v>5004287.5</v>
      </c>
      <c r="H80" s="9" t="inlineStr">
        <is>
          <t>2030-10-31</t>
        </is>
      </c>
      <c r="I80" s="7" t="n">
        <v>1538</v>
      </c>
      <c r="J80" s="7" t="inlineStr"/>
      <c r="K80" s="7" t="n">
        <v>3</v>
      </c>
      <c r="L80" s="7" t="inlineStr">
        <is>
          <t>https://cordis.europa.eu/project/id/101182954</t>
        </is>
      </c>
      <c r="M80" s="7" t="inlineStr">
        <is>
          <t>Proyecto marco que gestiona financiación en cascada / FSTP. Visita su web de proyecto para encontrar la convocatoria FSTP concreta y sus plazos reales. AGROBOOST is a pilot driven, 5-year multi-disciplinary project that aims to transform the agricultural sector into a more attractive, sustainable and efficient industry by harnessing the power of advanced agro-robotics, augmented reality (AR), artifi</t>
        </is>
      </c>
      <c r="N80" s="7" t="inlineStr">
        <is>
          <t>cordis_cascade</t>
        </is>
      </c>
      <c r="O80" s="7" t="inlineStr">
        <is>
          <t>abierta</t>
        </is>
      </c>
      <c r="P80" s="9" t="inlineStr">
        <is>
          <t>2026-08-15</t>
        </is>
      </c>
    </row>
    <row r="81">
      <c r="A81" s="10" t="inlineStr">
        <is>
          <t>f06d9bc987cfe75d</t>
        </is>
      </c>
      <c r="B81" s="10" t="inlineStr">
        <is>
          <t>[NumAStAI] Numerical Analysis for Stable AI</t>
        </is>
      </c>
      <c r="C81" s="10" t="inlineStr">
        <is>
          <t>Horizon Europe</t>
        </is>
      </c>
      <c r="D81" s="10" t="inlineStr">
        <is>
          <t>IA</t>
        </is>
      </c>
      <c r="E81" s="10" t="inlineStr">
        <is>
          <t>Consorcio (gestiona convocatorias FSTP para pymes)</t>
        </is>
      </c>
      <c r="F81" s="11" t="n">
        <v>2498941</v>
      </c>
      <c r="G81" s="11" t="n">
        <v>0</v>
      </c>
      <c r="H81" s="12" t="inlineStr">
        <is>
          <t>2030-12-31</t>
        </is>
      </c>
      <c r="I81" s="10" t="n">
        <v>1599</v>
      </c>
      <c r="J81" s="10" t="inlineStr"/>
      <c r="K81" s="10" t="n">
        <v>3</v>
      </c>
      <c r="L81" s="10" t="inlineStr">
        <is>
          <t>https://cordis.europa.eu/project/id/101198795</t>
        </is>
      </c>
      <c r="M81" s="10" t="inlineStr">
        <is>
          <t>Proyecto marco que gestiona financiación en cascada / FSTP. Visita su web de proyecto para encontrar la convocatoria FSTP concreta y sus plazos reales. From a numerical analysis perspective I will identify, quantify and mitigate vulnerabilities in current artificial intelligence (AI) algorithms.Novel mathematical research will emerge along six overlapping axes:Inevitability: rigorously understand th</t>
        </is>
      </c>
      <c r="N81" s="10" t="inlineStr">
        <is>
          <t>cordis_cascade</t>
        </is>
      </c>
      <c r="O81" s="10" t="inlineStr">
        <is>
          <t>abierta</t>
        </is>
      </c>
      <c r="P81" s="12" t="inlineStr">
        <is>
          <t>2026-08-15</t>
        </is>
      </c>
    </row>
    <row r="82">
      <c r="A82" s="7" t="inlineStr">
        <is>
          <t>15234640aa88a29f</t>
        </is>
      </c>
      <c r="B82" s="7" t="inlineStr">
        <is>
          <t>[TASC-RestoreMed] Technical assistance and support to communities of actors for the Mission Restore our ocean and waters by 2030 for the Mediterranean basin.</t>
        </is>
      </c>
      <c r="C82" s="7" t="inlineStr">
        <is>
          <t>Horizon Europe</t>
        </is>
      </c>
      <c r="D82" s="7" t="inlineStr">
        <is>
          <t>Industria 4.0</t>
        </is>
      </c>
      <c r="E82" s="7" t="inlineStr">
        <is>
          <t>Consorcio (gestiona convocatorias FSTP para pymes)</t>
        </is>
      </c>
      <c r="F82" s="8" t="n">
        <v>12499995</v>
      </c>
      <c r="G82" s="8" t="n">
        <v>12499995</v>
      </c>
      <c r="H82" s="9" t="inlineStr">
        <is>
          <t>2029-08-31</t>
        </is>
      </c>
      <c r="I82" s="7" t="n">
        <v>1112</v>
      </c>
      <c r="J82" s="7" t="inlineStr"/>
      <c r="K82" s="7" t="n">
        <v>5</v>
      </c>
      <c r="L82" s="7" t="inlineStr">
        <is>
          <t>https://cordis.europa.eu/project/id/101217661</t>
        </is>
      </c>
      <c r="M82" s="7" t="inlineStr">
        <is>
          <t>Proyecto marco que gestiona financiación en cascada / FSTP. Visita su web de proyecto para encontrar la convocatoria FSTP concreta y sus plazos reales. The overall objective of the TASC-RestoreMed programme is to strongly contribute to the Mission Ocean programme “Restore our Seas and Waters by 2030”, forcing a transformative change through the Blue doughnut concept – Phase 2 with: [1] A FSTP progra</t>
        </is>
      </c>
      <c r="N82" s="7" t="inlineStr">
        <is>
          <t>cordis_cascade</t>
        </is>
      </c>
      <c r="O82" s="7" t="inlineStr">
        <is>
          <t>abierta</t>
        </is>
      </c>
      <c r="P82" s="9" t="inlineStr">
        <is>
          <t>2026-08-15</t>
        </is>
      </c>
    </row>
    <row r="83">
      <c r="A83" s="10" t="inlineStr">
        <is>
          <t>ca213124ac79129c</t>
        </is>
      </c>
      <c r="B83" s="10" t="inlineStr">
        <is>
          <t>[MARCONNECT] Securing Europe’s MARitime domain against threats through vessel-CONNECTed services</t>
        </is>
      </c>
      <c r="C83" s="10" t="inlineStr">
        <is>
          <t>Horizon Europe</t>
        </is>
      </c>
      <c r="D83" s="10" t="inlineStr">
        <is>
          <t>Sin clasificar</t>
        </is>
      </c>
      <c r="E83" s="10" t="inlineStr">
        <is>
          <t>Consorcio (gestiona convocatorias FSTP para pymes)</t>
        </is>
      </c>
      <c r="F83" s="11" t="n">
        <v>2979319.69</v>
      </c>
      <c r="G83" s="11" t="n">
        <v>0</v>
      </c>
      <c r="H83" s="12" t="inlineStr">
        <is>
          <t>2028-10-31</t>
        </is>
      </c>
      <c r="I83" s="10" t="n">
        <v>808</v>
      </c>
      <c r="J83" s="10" t="inlineStr"/>
      <c r="K83" s="10" t="n">
        <v>3</v>
      </c>
      <c r="L83" s="10" t="inlineStr">
        <is>
          <t>https://cordis.europa.eu/project/id/101225772</t>
        </is>
      </c>
      <c r="M83" s="10" t="inlineStr">
        <is>
          <t>Proyecto marco que gestiona financiación en cascada / FSTP. Visita su web de proyecto para encontrar la convocatoria FSTP concreta y sus plazos reales. Europe's vast maritime domain faces challenges in situational awareness and border security due to dynamic operations and rising maritime crimes. Current surveillance technologies lack cost-efficient, wide-ranging coverage, leaving gaps in EU monitor</t>
        </is>
      </c>
      <c r="N83" s="10" t="inlineStr">
        <is>
          <t>cordis_cascade</t>
        </is>
      </c>
      <c r="O83" s="10" t="inlineStr">
        <is>
          <t>abierta</t>
        </is>
      </c>
      <c r="P83" s="12" t="inlineStr">
        <is>
          <t>2026-08-15</t>
        </is>
      </c>
    </row>
    <row r="84">
      <c r="A84" s="7" t="inlineStr">
        <is>
          <t>7bf204a3fec00131</t>
        </is>
      </c>
      <c r="B84" s="7" t="inlineStr">
        <is>
          <t>[EDITO 2] EUropean DIgital Twin Ocean phase 2</t>
        </is>
      </c>
      <c r="C84" s="7" t="inlineStr">
        <is>
          <t>Horizon Europe</t>
        </is>
      </c>
      <c r="D84" s="7" t="inlineStr">
        <is>
          <t>Industria 4.0</t>
        </is>
      </c>
      <c r="E84" s="7" t="inlineStr">
        <is>
          <t>Consorcio (gestiona convocatorias FSTP para pymes)</t>
        </is>
      </c>
      <c r="F84" s="8" t="n">
        <v>13999500</v>
      </c>
      <c r="G84" s="8" t="n">
        <v>13999500</v>
      </c>
      <c r="H84" s="9" t="inlineStr">
        <is>
          <t>2028-08-31</t>
        </is>
      </c>
      <c r="I84" s="7" t="n">
        <v>747</v>
      </c>
      <c r="J84" s="7" t="inlineStr"/>
      <c r="K84" s="7" t="n">
        <v>5</v>
      </c>
      <c r="L84" s="7" t="inlineStr">
        <is>
          <t>https://cordis.europa.eu/project/id/101227771</t>
        </is>
      </c>
      <c r="M84" s="7" t="inlineStr">
        <is>
          <t>Proyecto marco que gestiona financiación en cascada / FSTP. Visita su web de proyecto para encontrar la convocatoria FSTP concreta y sus plazos reales. EDITO (European Digital Twin Ocean) enters Phase 2 with a bold vision to scale up its capabilities, broaden its user base, and establish itself as the cornerstone for co-creating the European Digital Twin Ocean (EU DTO). Central to the EU Mission ""R</t>
        </is>
      </c>
      <c r="N84" s="7" t="inlineStr">
        <is>
          <t>cordis_cascade</t>
        </is>
      </c>
      <c r="O84" s="7" t="inlineStr">
        <is>
          <t>abierta</t>
        </is>
      </c>
      <c r="P84" s="9" t="inlineStr">
        <is>
          <t>2026-08-15</t>
        </is>
      </c>
    </row>
    <row r="85">
      <c r="A85" s="10" t="inlineStr">
        <is>
          <t>425e4fe23320b72d</t>
        </is>
      </c>
      <c r="B85" s="10" t="inlineStr">
        <is>
          <t>[ARXIVE] Advanced Research and eXploration for Interoperable Value in European Heritage</t>
        </is>
      </c>
      <c r="C85" s="10" t="inlineStr">
        <is>
          <t>Horizon Europe</t>
        </is>
      </c>
      <c r="D85" s="10" t="inlineStr">
        <is>
          <t>Industria 4.0</t>
        </is>
      </c>
      <c r="E85" s="10" t="inlineStr">
        <is>
          <t>Consorcio (gestiona convocatorias FSTP para pymes)</t>
        </is>
      </c>
      <c r="F85" s="11" t="n">
        <v>3989329.51</v>
      </c>
      <c r="G85" s="11" t="n">
        <v>0</v>
      </c>
      <c r="H85" s="12" t="inlineStr">
        <is>
          <t>2028-12-31</t>
        </is>
      </c>
      <c r="I85" s="10" t="n">
        <v>869</v>
      </c>
      <c r="J85" s="10" t="inlineStr"/>
      <c r="K85" s="10" t="n">
        <v>5</v>
      </c>
      <c r="L85" s="10" t="inlineStr">
        <is>
          <t>https://cordis.europa.eu/project/id/101233418</t>
        </is>
      </c>
      <c r="M85" s="10" t="inlineStr">
        <is>
          <t>Proyecto marco que gestiona financiación en cascada / FSTP. Visita su web de proyecto para encontrar la convocatoria FSTP concreta y sus plazos reales. ARXIVE revolutionizes the documentation, analysis, and dissemination of cultural heritage objects by developing cutting-edge tools and methodologies integrated into the European Collaborative Cloud for Cultural Heritage. Addressing fragmented on-site</t>
        </is>
      </c>
      <c r="N85" s="10" t="inlineStr">
        <is>
          <t>cordis_cascade</t>
        </is>
      </c>
      <c r="O85" s="10" t="inlineStr">
        <is>
          <t>abierta</t>
        </is>
      </c>
      <c r="P85" s="12" t="inlineStr">
        <is>
          <t>2026-08-15</t>
        </is>
      </c>
    </row>
    <row r="86">
      <c r="A86" s="7" t="inlineStr">
        <is>
          <t>63712f55bee3b397</t>
        </is>
      </c>
      <c r="B86" s="7" t="inlineStr">
        <is>
          <t>[AToM-FM] Adaptive Tokenization and Memory in Foundation Models for Efficient and Long-Horizon AI</t>
        </is>
      </c>
      <c r="C86" s="7" t="inlineStr">
        <is>
          <t>Horizon Europe</t>
        </is>
      </c>
      <c r="D86" s="7" t="inlineStr">
        <is>
          <t>IA</t>
        </is>
      </c>
      <c r="E86" s="7" t="inlineStr">
        <is>
          <t>Consorcio (gestiona convocatorias FSTP para pymes)</t>
        </is>
      </c>
      <c r="F86" s="8" t="n">
        <v>1499453</v>
      </c>
      <c r="G86" s="8" t="n">
        <v>1499453</v>
      </c>
      <c r="H86" s="9" t="inlineStr">
        <is>
          <t>2030-10-31</t>
        </is>
      </c>
      <c r="I86" s="7" t="n">
        <v>1538</v>
      </c>
      <c r="J86" s="7" t="inlineStr"/>
      <c r="K86" s="7" t="n">
        <v>3</v>
      </c>
      <c r="L86" s="7" t="inlineStr">
        <is>
          <t>https://cordis.europa.eu/project/id/101222956</t>
        </is>
      </c>
      <c r="M86" s="7" t="inlineStr">
        <is>
          <t>Proyecto marco que gestiona financiación en cascada / FSTP. Visita su web de proyecto para encontrar la convocatoria FSTP concreta y sus plazos reales. The recent revolution in generative AI is powered by the ever-growing scale of Foundation Models (FMs). This, however, causes a series of harmful ramifications, such as their unsustainable energy demand and environmental pollution, which accelerate c</t>
        </is>
      </c>
      <c r="N86" s="7" t="inlineStr">
        <is>
          <t>cordis_cascade</t>
        </is>
      </c>
      <c r="O86" s="7" t="inlineStr">
        <is>
          <t>abierta</t>
        </is>
      </c>
      <c r="P86" s="9" t="inlineStr">
        <is>
          <t>2026-08-15</t>
        </is>
      </c>
    </row>
    <row r="87">
      <c r="A87" s="10" t="inlineStr">
        <is>
          <t>e74990996200d5c6</t>
        </is>
      </c>
      <c r="B87" s="10" t="inlineStr">
        <is>
          <t>[EXCALIBUR] Advanced toolkits for interdisciplinary and enhanced study, conservation, and restoration in burial excavations and findings</t>
        </is>
      </c>
      <c r="C87" s="10" t="inlineStr">
        <is>
          <t>Horizon Europe</t>
        </is>
      </c>
      <c r="D87" s="10" t="inlineStr">
        <is>
          <t>Industria 4.0</t>
        </is>
      </c>
      <c r="E87" s="10" t="inlineStr">
        <is>
          <t>Consorcio (gestiona convocatorias FSTP para pymes)</t>
        </is>
      </c>
      <c r="F87" s="11" t="n">
        <v>3995408.13</v>
      </c>
      <c r="G87" s="11" t="n">
        <v>0</v>
      </c>
      <c r="H87" s="12" t="inlineStr">
        <is>
          <t>2029-03-31</t>
        </is>
      </c>
      <c r="I87" s="10" t="n">
        <v>959</v>
      </c>
      <c r="J87" s="10" t="inlineStr"/>
      <c r="K87" s="10" t="n">
        <v>5</v>
      </c>
      <c r="L87" s="10" t="inlineStr">
        <is>
          <t>https://cordis.europa.eu/project/id/101233712</t>
        </is>
      </c>
      <c r="M87" s="10" t="inlineStr">
        <is>
          <t>Proyecto marco que gestiona financiación en cascada / FSTP. Visita su web de proyecto para encontrar la convocatoria FSTP concreta y sus plazos reales. The Cardinal Objective of the EXCALIBUR project proposes a holistic framework that offers innovative tools and methods for enhanced study, improved conservation and restoration works, and knowledge of cultural heritage objects, based on their digital</t>
        </is>
      </c>
      <c r="N87" s="10" t="inlineStr">
        <is>
          <t>cordis_cascade</t>
        </is>
      </c>
      <c r="O87" s="10" t="inlineStr">
        <is>
          <t>abierta</t>
        </is>
      </c>
      <c r="P87" s="12" t="inlineStr">
        <is>
          <t>2026-08-15</t>
        </is>
      </c>
    </row>
    <row r="88">
      <c r="A88" s="7" t="inlineStr">
        <is>
          <t>b9e3b2b1ad406964</t>
        </is>
      </c>
      <c r="B88" s="7" t="inlineStr">
        <is>
          <t>[INFINITY] Multidimensional knowledge-based annotation for ethical context-aware heritage data life cycles</t>
        </is>
      </c>
      <c r="C88" s="7" t="inlineStr">
        <is>
          <t>Horizon Europe</t>
        </is>
      </c>
      <c r="D88" s="7" t="inlineStr">
        <is>
          <t>IA</t>
        </is>
      </c>
      <c r="E88" s="7" t="inlineStr">
        <is>
          <t>Consorcio (gestiona convocatorias FSTP para pymes)</t>
        </is>
      </c>
      <c r="F88" s="8" t="n">
        <v>5971161.21</v>
      </c>
      <c r="G88" s="8" t="n">
        <v>0</v>
      </c>
      <c r="H88" s="9" t="inlineStr">
        <is>
          <t>2029-06-30</t>
        </is>
      </c>
      <c r="I88" s="7" t="n">
        <v>1050</v>
      </c>
      <c r="J88" s="7" t="inlineStr"/>
      <c r="K88" s="7" t="n">
        <v>3</v>
      </c>
      <c r="L88" s="7" t="inlineStr">
        <is>
          <t>https://cordis.europa.eu/project/id/101233051</t>
        </is>
      </c>
      <c r="M88" s="7" t="inlineStr">
        <is>
          <t>Proyecto marco que gestiona financiación en cascada / FSTP. Visita su web de proyecto para encontrar la convocatoria FSTP concreta y sus plazos reales. INFINITY advances the European Collaborative Cloud for Cultural Heritage (ECCCH) with an innovative ecosystem of tools and methods that enhance the lifecycle management of Cultural Heritage Digital Objects (CHDOs). It focuses on creating enriched, mu</t>
        </is>
      </c>
      <c r="N88" s="7" t="inlineStr">
        <is>
          <t>cordis_cascade</t>
        </is>
      </c>
      <c r="O88" s="7" t="inlineStr">
        <is>
          <t>abierta</t>
        </is>
      </c>
      <c r="P88" s="9" t="inlineStr">
        <is>
          <t>2026-08-15</t>
        </is>
      </c>
    </row>
    <row r="89">
      <c r="A89" s="10" t="inlineStr">
        <is>
          <t>dc112a84e41ae1b9</t>
        </is>
      </c>
      <c r="B89" s="10" t="inlineStr">
        <is>
          <t>[KINETIKA] Advancing the Digitization and Analysis of Dynamic Cultural Heritage Objects</t>
        </is>
      </c>
      <c r="C89" s="10" t="inlineStr">
        <is>
          <t>Horizon Europe</t>
        </is>
      </c>
      <c r="D89" s="10" t="inlineStr">
        <is>
          <t>IA</t>
        </is>
      </c>
      <c r="E89" s="10" t="inlineStr">
        <is>
          <t>Consorcio (gestiona convocatorias FSTP para pymes)</t>
        </is>
      </c>
      <c r="F89" s="11" t="n">
        <v>5858073.11</v>
      </c>
      <c r="G89" s="11" t="n">
        <v>0</v>
      </c>
      <c r="H89" s="12" t="inlineStr">
        <is>
          <t>2028-12-31</t>
        </is>
      </c>
      <c r="I89" s="10" t="n">
        <v>869</v>
      </c>
      <c r="J89" s="10" t="inlineStr"/>
      <c r="K89" s="10" t="n">
        <v>3</v>
      </c>
      <c r="L89" s="10" t="inlineStr">
        <is>
          <t>https://cordis.europa.eu/project/id/101233379</t>
        </is>
      </c>
      <c r="M89" s="10" t="inlineStr">
        <is>
          <t>Proyecto marco que gestiona financiación en cascada / FSTP. Visita su web de proyecto para encontrar la convocatoria FSTP concreta y sus plazos reales. KINETIKA embraces Industry 4.0 concepts to create a groundbreaking 4D digital twin framework for cultural heritage (CH) objects with mechanical parts, focusing on movable structures of industrial heritage and cultural heritage masonry. By integrating</t>
        </is>
      </c>
      <c r="N89" s="10" t="inlineStr">
        <is>
          <t>cordis_cascade</t>
        </is>
      </c>
      <c r="O89" s="10" t="inlineStr">
        <is>
          <t>abierta</t>
        </is>
      </c>
      <c r="P89" s="12" t="inlineStr">
        <is>
          <t>2026-08-15</t>
        </is>
      </c>
    </row>
    <row r="90">
      <c r="A90" s="7" t="inlineStr">
        <is>
          <t>187ea3ce89fde538</t>
        </is>
      </c>
      <c r="B90" s="7" t="inlineStr">
        <is>
          <t>[AgData] Agriculture of Data (AgData)</t>
        </is>
      </c>
      <c r="C90" s="7" t="inlineStr">
        <is>
          <t>Horizon Europe</t>
        </is>
      </c>
      <c r="D90" s="7" t="inlineStr">
        <is>
          <t>Industria 4.0</t>
        </is>
      </c>
      <c r="E90" s="7" t="inlineStr">
        <is>
          <t>Consorcio (gestiona convocatorias FSTP para pymes)</t>
        </is>
      </c>
      <c r="F90" s="8" t="n">
        <v>29999999.36</v>
      </c>
      <c r="G90" s="8" t="n">
        <v>99999997.75</v>
      </c>
      <c r="H90" s="9" t="inlineStr">
        <is>
          <t>2032-09-30</t>
        </is>
      </c>
      <c r="I90" s="7" t="n">
        <v>2238</v>
      </c>
      <c r="J90" s="7" t="inlineStr"/>
      <c r="K90" s="7" t="n">
        <v>5</v>
      </c>
      <c r="L90" s="7" t="inlineStr">
        <is>
          <t>https://cordis.europa.eu/project/id/101197332</t>
        </is>
      </c>
      <c r="M90" s="7" t="inlineStr">
        <is>
          <t xml:space="preserve">Proyecto marco que gestiona financiación en cascada / FSTP. Visita su web de proyecto para encontrar la convocatoria FSTP concreta y sus plazos reales. Agriculture of Data (AgData) AgData is a large endeavour with a variety of partners bringing together in particular research funders and research providers. Digital technologies and data are integral to the future of agriculture. AgData will enhance </t>
        </is>
      </c>
      <c r="N90" s="7" t="inlineStr">
        <is>
          <t>cordis_cascade</t>
        </is>
      </c>
      <c r="O90" s="7" t="inlineStr">
        <is>
          <t>abierta</t>
        </is>
      </c>
      <c r="P90" s="9" t="inlineStr">
        <is>
          <t>2026-08-15</t>
        </is>
      </c>
    </row>
    <row r="91">
      <c r="A91" s="10" t="inlineStr">
        <is>
          <t>e7cfeb7ed3ab5cfa</t>
        </is>
      </c>
      <c r="B91" s="10" t="inlineStr">
        <is>
          <t>[Valleys] Valorisation Alliance Linking Laboratories, Enterprises and societY Stakeholders</t>
        </is>
      </c>
      <c r="C91" s="10" t="inlineStr">
        <is>
          <t>Horizon Europe</t>
        </is>
      </c>
      <c r="D91" s="10" t="inlineStr">
        <is>
          <t>IA</t>
        </is>
      </c>
      <c r="E91" s="10" t="inlineStr">
        <is>
          <t>Consorcio (gestiona convocatorias FSTP para pymes)</t>
        </is>
      </c>
      <c r="F91" s="11" t="n">
        <v>2000000</v>
      </c>
      <c r="G91" s="11" t="n">
        <v>2000000</v>
      </c>
      <c r="H91" s="12" t="inlineStr">
        <is>
          <t>2029-04-30</t>
        </is>
      </c>
      <c r="I91" s="10" t="n">
        <v>989</v>
      </c>
      <c r="J91" s="10" t="inlineStr"/>
      <c r="K91" s="10" t="n">
        <v>3</v>
      </c>
      <c r="L91" s="10" t="inlineStr">
        <is>
          <t>https://cordis.europa.eu/project/id/101287111</t>
        </is>
      </c>
      <c r="M91" s="10" t="inlineStr">
        <is>
          <t>Proyecto marco que gestiona financiación en cascada / FSTP. Visita su web de proyecto para encontrar la convocatoria FSTP concreta y sus plazos reales. Knowledge valorisation – turnKnowledge valorisation – turning research into societal, economic and policy value – remains fragmented across Europe, with many intermediaries (TTOs, incubators, science parks, clusters, citizen engagement organisations)</t>
        </is>
      </c>
      <c r="N91" s="10" t="inlineStr">
        <is>
          <t>cordis_cascade</t>
        </is>
      </c>
      <c r="O91" s="10" t="inlineStr">
        <is>
          <t>abierta</t>
        </is>
      </c>
      <c r="P91" s="12" t="inlineStr">
        <is>
          <t>2026-08-15</t>
        </is>
      </c>
    </row>
    <row r="92">
      <c r="A92" s="7" t="inlineStr">
        <is>
          <t>2c07d225b6253e90</t>
        </is>
      </c>
      <c r="B92" s="7" t="inlineStr">
        <is>
          <t>[Skills4Valorisation] Valorising Skills, Empowering KTOs – Building Europe’s bridge from research to impact.</t>
        </is>
      </c>
      <c r="C92" s="7" t="inlineStr">
        <is>
          <t>Horizon Europe</t>
        </is>
      </c>
      <c r="D92" s="7" t="inlineStr">
        <is>
          <t>IA</t>
        </is>
      </c>
      <c r="E92" s="7" t="inlineStr">
        <is>
          <t>Consorcio (gestiona convocatorias FSTP para pymes)</t>
        </is>
      </c>
      <c r="F92" s="8" t="n">
        <v>2000000</v>
      </c>
      <c r="G92" s="8" t="n">
        <v>2000000</v>
      </c>
      <c r="H92" s="9" t="inlineStr">
        <is>
          <t>2029-05-31</t>
        </is>
      </c>
      <c r="I92" s="7" t="n">
        <v>1020</v>
      </c>
      <c r="J92" s="7" t="inlineStr"/>
      <c r="K92" s="7" t="n">
        <v>3</v>
      </c>
      <c r="L92" s="7" t="inlineStr">
        <is>
          <t>https://cordis.europa.eu/project/id/101291711</t>
        </is>
      </c>
      <c r="M92" s="7" t="inlineStr">
        <is>
          <t>Proyecto marco que gestiona financiación en cascada / FSTP. Visita su web de proyecto para encontrar la convocatoria FSTP concreta y sus plazos reales. Europe produces world-class research, yet much knowledge remains underused, fuelling the “European paradox”: scientific excellence but weak innovation uptake. This gap undermines competitiveness and societal impact. The ERA Policy Agenda 2022–2024, v</t>
        </is>
      </c>
      <c r="N92" s="7" t="inlineStr">
        <is>
          <t>cordis_cascade</t>
        </is>
      </c>
      <c r="O92" s="7" t="inlineStr">
        <is>
          <t>abierta</t>
        </is>
      </c>
      <c r="P92" s="9" t="inlineStr">
        <is>
          <t>2026-08-15</t>
        </is>
      </c>
    </row>
    <row r="93">
      <c r="A93" s="10" t="inlineStr">
        <is>
          <t>89dadd87fd332c30</t>
        </is>
      </c>
      <c r="B93" s="10" t="inlineStr">
        <is>
          <t>[VERIFHE] An Open-Source Library for Verifiable Fully Homomorphic Encryption for Trustworthy Machine Learning</t>
        </is>
      </c>
      <c r="C93" s="10" t="inlineStr">
        <is>
          <t>Horizon Europe</t>
        </is>
      </c>
      <c r="D93" s="10" t="inlineStr">
        <is>
          <t>Industria 4.0</t>
        </is>
      </c>
      <c r="E93" s="10" t="inlineStr">
        <is>
          <t>Consorcio (gestiona convocatorias FSTP para pymes)</t>
        </is>
      </c>
      <c r="F93" s="11" t="n">
        <v>150000</v>
      </c>
      <c r="G93" s="11" t="n">
        <v>0</v>
      </c>
      <c r="H93" s="12" t="inlineStr">
        <is>
          <t>2028-01-31</t>
        </is>
      </c>
      <c r="I93" s="10" t="n">
        <v>534</v>
      </c>
      <c r="J93" s="10" t="inlineStr"/>
      <c r="K93" s="10" t="n">
        <v>5</v>
      </c>
      <c r="L93" s="10" t="inlineStr">
        <is>
          <t>https://cordis.europa.eu/project/id/101287502</t>
        </is>
      </c>
      <c r="M93" s="10" t="inlineStr">
        <is>
          <t xml:space="preserve">Proyecto marco que gestiona financiación en cascada / FSTP. Visita su web de proyecto para encontrar la convocatoria FSTP concreta y sus plazos reales. Machine Learning as a Service (MLaaS) is emerging as a cornerstone of the modern digital infrastructure, but its widespread adoption is hampered by critical privacy and integrity concerns. Users must transmit sensitive data to third-party providers, </t>
        </is>
      </c>
      <c r="N93" s="10" t="inlineStr">
        <is>
          <t>cordis_cascade</t>
        </is>
      </c>
      <c r="O93" s="10" t="inlineStr">
        <is>
          <t>abierta</t>
        </is>
      </c>
      <c r="P93" s="12" t="inlineStr">
        <is>
          <t>2026-08-15</t>
        </is>
      </c>
    </row>
    <row r="94">
      <c r="A94" s="7" t="inlineStr">
        <is>
          <t>a5c2666897d49091</t>
        </is>
      </c>
      <c r="B94" s="7" t="inlineStr">
        <is>
          <t>[POLICY ENLARGE] R&amp;I POLICY support for ENLARGEment countries</t>
        </is>
      </c>
      <c r="C94" s="7" t="inlineStr">
        <is>
          <t>Horizon Europe</t>
        </is>
      </c>
      <c r="D94" s="7" t="inlineStr">
        <is>
          <t>Industria 4.0</t>
        </is>
      </c>
      <c r="E94" s="7" t="inlineStr">
        <is>
          <t>Consorcio (gestiona convocatorias FSTP para pymes)</t>
        </is>
      </c>
      <c r="F94" s="8" t="n">
        <v>3000000</v>
      </c>
      <c r="G94" s="8" t="n">
        <v>3000000</v>
      </c>
      <c r="H94" s="9" t="inlineStr">
        <is>
          <t>2029-03-31</t>
        </is>
      </c>
      <c r="I94" s="7" t="n">
        <v>959</v>
      </c>
      <c r="J94" s="7" t="inlineStr"/>
      <c r="K94" s="7" t="n">
        <v>5</v>
      </c>
      <c r="L94" s="7" t="inlineStr">
        <is>
          <t>https://cordis.europa.eu/project/id/101289627</t>
        </is>
      </c>
      <c r="M94" s="7" t="inlineStr">
        <is>
          <t>Proyecto marco que gestiona financiación en cascada / FSTP. Visita su web de proyecto para encontrar la convocatoria FSTP concreta y sus plazos reales. POLICY ENLARGE aims to strengthen evidence-based R&amp;I policy making, implementation and support in EU enlargement countries. Building on the foundation of POLICY ANSWERS, the new action addresses the wider geographical scope and new strategic needs in</t>
        </is>
      </c>
      <c r="N94" s="7" t="inlineStr">
        <is>
          <t>cordis_cascade</t>
        </is>
      </c>
      <c r="O94" s="7" t="inlineStr">
        <is>
          <t>abierta</t>
        </is>
      </c>
      <c r="P94" s="9" t="inlineStr">
        <is>
          <t>2026-08-15</t>
        </is>
      </c>
    </row>
    <row r="95">
      <c r="A95" s="10" t="inlineStr">
        <is>
          <t>8ec84d54333dd12d</t>
        </is>
      </c>
      <c r="B95" s="10" t="inlineStr">
        <is>
          <t>[PersonalAI] PersonalAI: Efficient and Private Text Personalization with Large Language Models</t>
        </is>
      </c>
      <c r="C95" s="10" t="inlineStr">
        <is>
          <t>Horizon Europe</t>
        </is>
      </c>
      <c r="D95" s="10" t="inlineStr">
        <is>
          <t>IA</t>
        </is>
      </c>
      <c r="E95" s="10" t="inlineStr">
        <is>
          <t>Consorcio (gestiona convocatorias FSTP para pymes)</t>
        </is>
      </c>
      <c r="F95" s="11" t="n">
        <v>150000</v>
      </c>
      <c r="G95" s="11" t="n">
        <v>0</v>
      </c>
      <c r="H95" s="12" t="inlineStr">
        <is>
          <t>2027-09-30</t>
        </is>
      </c>
      <c r="I95" s="10" t="n">
        <v>411</v>
      </c>
      <c r="J95" s="10" t="inlineStr"/>
      <c r="K95" s="10" t="n">
        <v>3</v>
      </c>
      <c r="L95" s="10" t="inlineStr">
        <is>
          <t>https://cordis.europa.eu/project/id/101292974</t>
        </is>
      </c>
      <c r="M95" s="10" t="inlineStr">
        <is>
          <t>Proyecto marco que gestiona financiación en cascada / FSTP. Visita su web de proyecto para encontrar la convocatoria FSTP concreta y sus plazos reales. The rapid adoption of Large Language Models (LLMs) for text generation has created a critical tension between functionality and privacy: while users increasingly rely on services like ChatGPT for personal and business communications, such cloud-based</t>
        </is>
      </c>
      <c r="N95" s="10" t="inlineStr">
        <is>
          <t>cordis_cascade</t>
        </is>
      </c>
      <c r="O95" s="10" t="inlineStr">
        <is>
          <t>abierta</t>
        </is>
      </c>
      <c r="P95" s="12" t="inlineStr">
        <is>
          <t>2026-08-15</t>
        </is>
      </c>
    </row>
    <row r="96">
      <c r="A96" s="7" t="inlineStr">
        <is>
          <t>a304f3bf08d63694</t>
        </is>
      </c>
      <c r="B96" s="7" t="inlineStr">
        <is>
          <t>[TRANSPIRE] TRANsitioning Scalable Photovoltaics with Industrially REliable perovskite module production</t>
        </is>
      </c>
      <c r="C96" s="7" t="inlineStr">
        <is>
          <t>Horizon Europe</t>
        </is>
      </c>
      <c r="D96" s="7" t="inlineStr">
        <is>
          <t>Industria 4.0</t>
        </is>
      </c>
      <c r="E96" s="7" t="inlineStr">
        <is>
          <t>Consorcio (gestiona convocatorias FSTP para pymes)</t>
        </is>
      </c>
      <c r="F96" s="8" t="n">
        <v>2493585</v>
      </c>
      <c r="G96" s="8" t="n">
        <v>0</v>
      </c>
      <c r="H96" s="9" t="inlineStr">
        <is>
          <t>2029-04-30</t>
        </is>
      </c>
      <c r="I96" s="7" t="n">
        <v>989</v>
      </c>
      <c r="J96" s="7" t="inlineStr"/>
      <c r="K96" s="7" t="n">
        <v>5</v>
      </c>
      <c r="L96" s="7" t="inlineStr">
        <is>
          <t>https://cordis.europa.eu/project/id/101291137</t>
        </is>
      </c>
      <c r="M96" s="7" t="inlineStr">
        <is>
          <t>Proyecto marco que gestiona financiación en cascada / FSTP. Visita su web de proyecto para encontrar la convocatoria FSTP concreta y sus plazos reales. In a landscape of record-low photovoltaic (PV) mIn a landscape of record-low photovoltaic (PV) module prices and an Asia-centric manufacturing quasi-monopoly scaling to multi-GW mass-production lines, TRANSPIRE will disrupt the status quo by translat</t>
        </is>
      </c>
      <c r="N96" s="7" t="inlineStr">
        <is>
          <t>cordis_cascade</t>
        </is>
      </c>
      <c r="O96" s="7" t="inlineStr">
        <is>
          <t>abierta</t>
        </is>
      </c>
      <c r="P96" s="9" t="inlineStr">
        <is>
          <t>2026-08-15</t>
        </is>
      </c>
    </row>
    <row r="97">
      <c r="A97" s="10" t="inlineStr">
        <is>
          <t>3f59254eac66c28c</t>
        </is>
      </c>
      <c r="B97" s="10" t="inlineStr">
        <is>
          <t>[JANUS] Mapping Back-End Internet Connectivities</t>
        </is>
      </c>
      <c r="C97" s="10" t="inlineStr">
        <is>
          <t>Horizon Europe</t>
        </is>
      </c>
      <c r="D97" s="10" t="inlineStr">
        <is>
          <t>Industria 4.0</t>
        </is>
      </c>
      <c r="E97" s="10" t="inlineStr">
        <is>
          <t>Consorcio (gestiona convocatorias FSTP para pymes)</t>
        </is>
      </c>
      <c r="F97" s="11" t="n">
        <v>150000</v>
      </c>
      <c r="G97" s="11" t="n">
        <v>0</v>
      </c>
      <c r="H97" s="12" t="inlineStr">
        <is>
          <t>2027-11-30</t>
        </is>
      </c>
      <c r="I97" s="10" t="n">
        <v>472</v>
      </c>
      <c r="J97" s="10" t="inlineStr"/>
      <c r="K97" s="10" t="n">
        <v>5</v>
      </c>
      <c r="L97" s="10" t="inlineStr">
        <is>
          <t>https://cordis.europa.eu/project/id/101247410</t>
        </is>
      </c>
      <c r="M97" s="10" t="inlineStr">
        <is>
          <t>Proyecto marco que gestiona financiación en cascada / FSTP. Visita su web de proyecto para encontrar la convocatoria FSTP concreta y sus plazos reales. The use of apps has become very widespread, as we regularly interact with a huge variety of commercial, public, not-for-profit services through them, and yet we mostly do not understand what happens in the background. Who are our apps communicating w</t>
        </is>
      </c>
      <c r="N97" s="10" t="inlineStr">
        <is>
          <t>cordis_cascade</t>
        </is>
      </c>
      <c r="O97" s="10" t="inlineStr">
        <is>
          <t>abierta</t>
        </is>
      </c>
      <c r="P97" s="12" t="inlineStr">
        <is>
          <t>2026-08-15</t>
        </is>
      </c>
    </row>
    <row r="98">
      <c r="A98" s="7" t="inlineStr">
        <is>
          <t>0b72054f71c7cd70</t>
        </is>
      </c>
      <c r="B98" s="7" t="inlineStr">
        <is>
          <t>[EOSC-Marine] EOSC-Marine: Operationalizing the EOSC Node | European Digital Twin Ocean to Support the EU Mission Ocean &amp; Waters</t>
        </is>
      </c>
      <c r="C98" s="7" t="inlineStr">
        <is>
          <t>Horizon Europe</t>
        </is>
      </c>
      <c r="D98" s="7" t="inlineStr">
        <is>
          <t>Industria 4.0</t>
        </is>
      </c>
      <c r="E98" s="7" t="inlineStr">
        <is>
          <t>Consorcio (gestiona convocatorias FSTP para pymes)</t>
        </is>
      </c>
      <c r="F98" s="8" t="n">
        <v>7909650</v>
      </c>
      <c r="G98" s="8" t="n">
        <v>7909650</v>
      </c>
      <c r="H98" s="9" t="inlineStr">
        <is>
          <t>2029-08-31</t>
        </is>
      </c>
      <c r="I98" s="7" t="n">
        <v>1112</v>
      </c>
      <c r="J98" s="7" t="inlineStr"/>
      <c r="K98" s="7" t="n">
        <v>5</v>
      </c>
      <c r="L98" s="7" t="inlineStr">
        <is>
          <t>https://cordis.europa.eu/project/id/101292903</t>
        </is>
      </c>
      <c r="M98" s="7" t="inlineStr">
        <is>
          <t>Proyecto marco que gestiona financiación en cascada / FSTP. Visita su web de proyecto para encontrar la convocatoria FSTP concreta y sus plazos reales. The EOSC-Marine project provides the framework for developing and integrating the current marine thematic candidate into the fully operational EOSC Node | European Digital Twin Ocean within the EOSC Federation. It delivers an EOSC-compliant digital e</t>
        </is>
      </c>
      <c r="N98" s="7" t="inlineStr">
        <is>
          <t>cordis_cascade</t>
        </is>
      </c>
      <c r="O98" s="7" t="inlineStr">
        <is>
          <t>abierta</t>
        </is>
      </c>
      <c r="P98" s="9" t="inlineStr">
        <is>
          <t>2026-08-15</t>
        </is>
      </c>
    </row>
    <row r="99">
      <c r="A99" s="10" t="inlineStr">
        <is>
          <t>d0dff0a3e7c02d5e</t>
        </is>
      </c>
      <c r="B99" s="10" t="inlineStr">
        <is>
          <t>[BGEplus] Biodiversity Genomics Europe plus</t>
        </is>
      </c>
      <c r="C99" s="10" t="inlineStr">
        <is>
          <t>Horizon Europe</t>
        </is>
      </c>
      <c r="D99" s="10" t="inlineStr">
        <is>
          <t>Sin clasificar</t>
        </is>
      </c>
      <c r="E99" s="10" t="inlineStr">
        <is>
          <t>Consorcio (gestiona convocatorias FSTP para pymes)</t>
        </is>
      </c>
      <c r="F99" s="11" t="n">
        <v>11999887.5</v>
      </c>
      <c r="G99" s="11" t="n">
        <v>11999887.5</v>
      </c>
      <c r="H99" s="12" t="inlineStr">
        <is>
          <t>2029-10-31</t>
        </is>
      </c>
      <c r="I99" s="10" t="n">
        <v>1173</v>
      </c>
      <c r="J99" s="10" t="inlineStr"/>
      <c r="K99" s="10" t="n">
        <v>3</v>
      </c>
      <c r="L99" s="10" t="inlineStr">
        <is>
          <t>https://cordis.europa.eu/project/id/101289347</t>
        </is>
      </c>
      <c r="M99" s="10" t="inlineStr">
        <is>
          <t>Proyecto marco que gestiona financiación en cascada / FSTP. Visita su web de proyecto para encontrar la convocatoria FSTP concreta y sus plazos reales. Bidoiversity Genomics Europe plus (BGE+) builds on a pan-European collaboration to scale up the production and uptake of genomic evidence for taxonomy, monitoring and policy. It widens participation, standardises methods, and prepares a distributed E</t>
        </is>
      </c>
      <c r="N99" s="10" t="inlineStr">
        <is>
          <t>cordis_cascade</t>
        </is>
      </c>
      <c r="O99" s="10" t="inlineStr">
        <is>
          <t>abierta</t>
        </is>
      </c>
      <c r="P99" s="12" t="inlineStr">
        <is>
          <t>2026-08-15</t>
        </is>
      </c>
    </row>
    <row r="100">
      <c r="A100" s="7" t="inlineStr">
        <is>
          <t>50e783ec2f7988f6</t>
        </is>
      </c>
      <c r="B100" s="7" t="inlineStr">
        <is>
          <t>[INTERWeuVEN] On-demand, Zero-waste Textile-form Microfactories for Resilient Fashion Futures</t>
        </is>
      </c>
      <c r="C100" s="7" t="inlineStr">
        <is>
          <t>Horizon Europe</t>
        </is>
      </c>
      <c r="D100" s="7" t="inlineStr">
        <is>
          <t>Industria 4.0</t>
        </is>
      </c>
      <c r="E100" s="7" t="inlineStr">
        <is>
          <t>Consorcio (gestiona convocatorias FSTP para pymes)</t>
        </is>
      </c>
      <c r="F100" s="8" t="n">
        <v>4999569.6</v>
      </c>
      <c r="G100" s="8" t="n">
        <v>0</v>
      </c>
      <c r="H100" s="9" t="inlineStr">
        <is>
          <t>2030-08-31</t>
        </is>
      </c>
      <c r="I100" s="7" t="n">
        <v>1477</v>
      </c>
      <c r="J100" s="7" t="inlineStr"/>
      <c r="K100" s="7" t="n">
        <v>5</v>
      </c>
      <c r="L100" s="7" t="inlineStr">
        <is>
          <t>https://cordis.europa.eu/project/id/101294237</t>
        </is>
      </c>
      <c r="M100" s="7" t="inlineStr">
        <is>
          <t>[Cluster 4 — patrón típico de FSTP] Proyecto marco que gestiona financiación en cascada / FSTP. Visita su web de proyecto para encontrar la convocatoria FSTP concreta y sus plazos reales. The textile and clothing industry is responsible for nearly 10% of global greenhouse gas emissions and is linked to large-scale waste, resource exploitation, and labour issues. Current solutions often target emissions per product, but systemic ineffi</t>
        </is>
      </c>
      <c r="N100" s="7" t="inlineStr">
        <is>
          <t>cordis_cascade</t>
        </is>
      </c>
      <c r="O100" s="7" t="inlineStr">
        <is>
          <t>abierta</t>
        </is>
      </c>
      <c r="P100" s="9" t="inlineStr">
        <is>
          <t>2026-08-15</t>
        </is>
      </c>
    </row>
    <row r="101">
      <c r="A101" s="10" t="inlineStr">
        <is>
          <t>896ef76a0dd4fea9</t>
        </is>
      </c>
      <c r="B101" s="10" t="inlineStr">
        <is>
          <t>[ALADIN] Advanced LocAl and Digital Innovation Network for Circular Garments</t>
        </is>
      </c>
      <c r="C101" s="10" t="inlineStr">
        <is>
          <t>Horizon Europe</t>
        </is>
      </c>
      <c r="D101" s="10" t="inlineStr">
        <is>
          <t>Industria 4.0</t>
        </is>
      </c>
      <c r="E101" s="10" t="inlineStr">
        <is>
          <t>Consorcio (gestiona convocatorias FSTP para pymes)</t>
        </is>
      </c>
      <c r="F101" s="11" t="n">
        <v>4999990.01</v>
      </c>
      <c r="G101" s="11" t="n">
        <v>0</v>
      </c>
      <c r="H101" s="12" t="inlineStr">
        <is>
          <t>2030-04-30</t>
        </is>
      </c>
      <c r="I101" s="10" t="n">
        <v>1354</v>
      </c>
      <c r="J101" s="10" t="inlineStr"/>
      <c r="K101" s="10" t="n">
        <v>5</v>
      </c>
      <c r="L101" s="10" t="inlineStr">
        <is>
          <t>https://cordis.europa.eu/project/id/101294463</t>
        </is>
      </c>
      <c r="M101" s="10" t="inlineStr">
        <is>
          <t>[Cluster 4 — patrón típico de FSTP] Proyecto marco que gestiona financiación en cascada / FSTP. Visita su web de proyecto para encontrar la convocatoria FSTP concreta y sus plazos reales. Most textiles consumed in Europe are produced abroad under weaker environmental and social standards, creating long supply chains, overproduction, and waste. ALADIN introduces a model for economically viable local-for-local textile and apparel produc</t>
        </is>
      </c>
      <c r="N101" s="10" t="inlineStr">
        <is>
          <t>cordis_cascade</t>
        </is>
      </c>
      <c r="O101" s="10" t="inlineStr">
        <is>
          <t>abierta</t>
        </is>
      </c>
      <c r="P101" s="12" t="inlineStr">
        <is>
          <t>2026-08-15</t>
        </is>
      </c>
    </row>
    <row r="102">
      <c r="A102" s="7" t="inlineStr">
        <is>
          <t>8064f7a39ba8a94b</t>
        </is>
      </c>
      <c r="B102" s="7" t="inlineStr">
        <is>
          <t>[GRAIL] Generative Robotics &amp; AI  for EU Industrial Leadership</t>
        </is>
      </c>
      <c r="C102" s="7" t="inlineStr">
        <is>
          <t>Horizon Europe</t>
        </is>
      </c>
      <c r="D102" s="7" t="inlineStr">
        <is>
          <t>IA</t>
        </is>
      </c>
      <c r="E102" s="7" t="inlineStr">
        <is>
          <t>Consorcio (gestiona convocatorias FSTP para pymes)</t>
        </is>
      </c>
      <c r="F102" s="8" t="n">
        <v>40075862.5</v>
      </c>
      <c r="G102" s="8" t="n">
        <v>40075862.5</v>
      </c>
      <c r="H102" s="9" t="inlineStr">
        <is>
          <t>2031-05-31</t>
        </is>
      </c>
      <c r="I102" s="7" t="n">
        <v>1750</v>
      </c>
      <c r="J102" s="7" t="inlineStr"/>
      <c r="K102" s="7" t="n">
        <v>3</v>
      </c>
      <c r="L102" s="7" t="inlineStr">
        <is>
          <t>https://cordis.europa.eu/project/id/101298421</t>
        </is>
      </c>
      <c r="M102" s="7" t="inlineStr">
        <is>
          <t xml:space="preserve">[Cluster 4 — patrón típico de FSTP] Proyecto marco que gestiona financiación en cascada / FSTP. Visita su web de proyecto para encontrar la convocatoria FSTP concreta y sus plazos reales. GRAIL addresses Europe’s need for trustworthy, sovereign GenAI in robotics, lowering adoption barriers in manufacturing while respecting AI Act, GDPR, and NIS2. It strengthens technological sovereignty and competitiveness while tackling the robotics </t>
        </is>
      </c>
      <c r="N102" s="7" t="inlineStr">
        <is>
          <t>cordis_cascade</t>
        </is>
      </c>
      <c r="O102" s="7" t="inlineStr">
        <is>
          <t>abierta</t>
        </is>
      </c>
      <c r="P102" s="9" t="inlineStr">
        <is>
          <t>2026-08-15</t>
        </is>
      </c>
    </row>
    <row r="103">
      <c r="A103" s="10" t="inlineStr">
        <is>
          <t>cba03bc5fe3f74da</t>
        </is>
      </c>
      <c r="B103" s="10" t="inlineStr">
        <is>
          <t>[Knowledge to Impact] Knowledge2Impact: Valorising Knowledge for European Competitiveness</t>
        </is>
      </c>
      <c r="C103" s="10" t="inlineStr">
        <is>
          <t>Horizon Europe</t>
        </is>
      </c>
      <c r="D103" s="10" t="inlineStr">
        <is>
          <t>IA</t>
        </is>
      </c>
      <c r="E103" s="10" t="inlineStr">
        <is>
          <t>Consorcio (gestiona convocatorias FSTP para pymes)</t>
        </is>
      </c>
      <c r="F103" s="11" t="n">
        <v>1933210</v>
      </c>
      <c r="G103" s="11" t="n">
        <v>1933210</v>
      </c>
      <c r="H103" s="12" t="inlineStr">
        <is>
          <t>2029-05-31</t>
        </is>
      </c>
      <c r="I103" s="10" t="n">
        <v>1020</v>
      </c>
      <c r="J103" s="10" t="inlineStr"/>
      <c r="K103" s="10" t="n">
        <v>3</v>
      </c>
      <c r="L103" s="10" t="inlineStr">
        <is>
          <t>https://cordis.europa.eu/project/id/101291989</t>
        </is>
      </c>
      <c r="M103" s="10" t="inlineStr">
        <is>
          <t xml:space="preserve">Proyecto marco que gestiona financiación en cascada / FSTP. Visita su web de proyecto para encontrar la convocatoria FSTP concreta y sus plazos reales. Knowledge2Impact addresses Europe’s persistent gap between excellent research and weak innovation uptake. It transforms fragmented Technology and Knowledge Transfer Offices (TTOs/KTOs) into a connected, professionalised, and impact-driven ecosystem. </t>
        </is>
      </c>
      <c r="N103" s="10" t="inlineStr">
        <is>
          <t>cordis_cascade</t>
        </is>
      </c>
      <c r="O103" s="10" t="inlineStr">
        <is>
          <t>abierta</t>
        </is>
      </c>
      <c r="P103" s="12" t="inlineStr">
        <is>
          <t>2026-08-15</t>
        </is>
      </c>
    </row>
    <row r="104">
      <c r="A104" s="7" t="inlineStr">
        <is>
          <t>46ce5814d3ea86ba</t>
        </is>
      </c>
      <c r="B104" s="7" t="inlineStr">
        <is>
          <t>[SHIFT 5.0] System innovation and Holistic design experimentation to Incentivize and accelerate Future and long-term Transitions to industry 5.0</t>
        </is>
      </c>
      <c r="C104" s="7" t="inlineStr">
        <is>
          <t>Horizon Europe</t>
        </is>
      </c>
      <c r="D104" s="7" t="inlineStr">
        <is>
          <t>Industria 4.0</t>
        </is>
      </c>
      <c r="E104" s="7" t="inlineStr">
        <is>
          <t>Consorcio (gestiona convocatorias FSTP para pymes)</t>
        </is>
      </c>
      <c r="F104" s="8" t="n">
        <v>2999999.6</v>
      </c>
      <c r="G104" s="8" t="n">
        <v>0</v>
      </c>
      <c r="H104" s="9" t="inlineStr">
        <is>
          <t>2029-08-31</t>
        </is>
      </c>
      <c r="I104" s="7" t="n">
        <v>1112</v>
      </c>
      <c r="J104" s="7" t="inlineStr"/>
      <c r="K104" s="7" t="n">
        <v>5</v>
      </c>
      <c r="L104" s="7" t="inlineStr">
        <is>
          <t>https://cordis.europa.eu/project/id/101294941</t>
        </is>
      </c>
      <c r="M104" s="7" t="inlineStr">
        <is>
          <t>[Cluster 4 — patrón típico de FSTP] Proyecto marco que gestiona financiación en cascada / FSTP. Visita su web de proyecto para encontrar la convocatoria FSTP concreta y sus plazos reales. SHIFT 5.0 is a mission-oriented innovation action that operationalizes the European Industry 5.0 vision through systemic experimentation. Grounded in systems thinking, Quadruple Helix collaboration, and continuous SSH integration, the project combine</t>
        </is>
      </c>
      <c r="N104" s="7" t="inlineStr">
        <is>
          <t>cordis_cascade</t>
        </is>
      </c>
      <c r="O104" s="7" t="inlineStr">
        <is>
          <t>abierta</t>
        </is>
      </c>
      <c r="P104" s="9" t="inlineStr">
        <is>
          <t>2026-08-15</t>
        </is>
      </c>
    </row>
    <row r="105">
      <c r="A105" s="10" t="inlineStr">
        <is>
          <t>b6d43f220817fa40</t>
        </is>
      </c>
      <c r="B105" s="10" t="inlineStr">
        <is>
          <t>[REROOTED] Resilient European rural outlooks: opportunities for transformation, empowerment and development</t>
        </is>
      </c>
      <c r="C105" s="10" t="inlineStr">
        <is>
          <t>Horizon Europe</t>
        </is>
      </c>
      <c r="D105" s="10" t="inlineStr">
        <is>
          <t>Sostenibilidad</t>
        </is>
      </c>
      <c r="E105" s="10" t="inlineStr">
        <is>
          <t>Consorcio (gestiona convocatorias FSTP para pymes)</t>
        </is>
      </c>
      <c r="F105" s="11" t="n">
        <v>6292798.75</v>
      </c>
      <c r="G105" s="11" t="n">
        <v>6292798.75</v>
      </c>
      <c r="H105" s="12" t="inlineStr">
        <is>
          <t>2030-12-31</t>
        </is>
      </c>
      <c r="I105" s="10" t="n">
        <v>1599</v>
      </c>
      <c r="J105" s="10" t="inlineStr"/>
      <c r="K105" s="10" t="n">
        <v>3</v>
      </c>
      <c r="L105" s="10" t="inlineStr">
        <is>
          <t>https://cordis.europa.eu/project/id/101288007</t>
        </is>
      </c>
      <c r="M105" s="10" t="inlineStr">
        <is>
          <t xml:space="preserve">Proyecto marco que gestiona financiación en cascada / FSTP. Visita su web de proyecto para encontrar la convocatoria FSTP concreta y sus plazos reales. In REROOTED six frontrunner local communities cooperate with researchers from the social sciences and humanities (SSH) and land use planning, together with a leading EU association of local action groups. The project integrates results from previous </t>
        </is>
      </c>
      <c r="N105" s="10" t="inlineStr">
        <is>
          <t>cordis_cascade</t>
        </is>
      </c>
      <c r="O105" s="10" t="inlineStr">
        <is>
          <t>abierta</t>
        </is>
      </c>
      <c r="P105" s="12" t="inlineStr">
        <is>
          <t>2026-08-15</t>
        </is>
      </c>
    </row>
    <row r="106">
      <c r="A106" s="7" t="inlineStr">
        <is>
          <t>ef904a190eccda9b</t>
        </is>
      </c>
      <c r="B106" s="7" t="inlineStr">
        <is>
          <t>[TERRAE] Digital Twins-Enabled Rural Resilience in Agriculture and forEstry</t>
        </is>
      </c>
      <c r="C106" s="7" t="inlineStr">
        <is>
          <t>Horizon Europe</t>
        </is>
      </c>
      <c r="D106" s="7" t="inlineStr">
        <is>
          <t>Industria 4.0</t>
        </is>
      </c>
      <c r="E106" s="7" t="inlineStr">
        <is>
          <t>Consorcio (gestiona convocatorias FSTP para pymes)</t>
        </is>
      </c>
      <c r="F106" s="8" t="n">
        <v>5995575.03</v>
      </c>
      <c r="G106" s="8" t="n">
        <v>0</v>
      </c>
      <c r="H106" s="9" t="inlineStr">
        <is>
          <t>2030-08-31</t>
        </is>
      </c>
      <c r="I106" s="7" t="n">
        <v>1477</v>
      </c>
      <c r="J106" s="7" t="inlineStr"/>
      <c r="K106" s="7" t="n">
        <v>5</v>
      </c>
      <c r="L106" s="7" t="inlineStr">
        <is>
          <t>https://cordis.europa.eu/project/id/101295313</t>
        </is>
      </c>
      <c r="M106" s="7" t="inlineStr">
        <is>
          <t>Proyecto marco que gestiona financiación en cascada / FSTP. Visita su web de proyecto para encontrar la convocatoria FSTP concreta y sus plazos reales. Rural areas constitute 80% of the EU and host 30% of its population. Although their pivotal role in food production, recreation, and environmental health, they face severe challenges such as population decline, ageing, limited infrastructure and clim</t>
        </is>
      </c>
      <c r="N106" s="7" t="inlineStr">
        <is>
          <t>cordis_cascade</t>
        </is>
      </c>
      <c r="O106" s="7" t="inlineStr">
        <is>
          <t>abierta</t>
        </is>
      </c>
      <c r="P106" s="9" t="inlineStr">
        <is>
          <t>2026-08-15</t>
        </is>
      </c>
    </row>
    <row r="107">
      <c r="A107" s="10" t="inlineStr">
        <is>
          <t>2516f985260be9d6</t>
        </is>
      </c>
      <c r="B107" s="10" t="inlineStr">
        <is>
          <t>[ECOPESIA] Enhancing climate and ecosystem outcomes through the promotion and upscaling of payment for environmental services in agriculture.</t>
        </is>
      </c>
      <c r="C107" s="10" t="inlineStr">
        <is>
          <t>Horizon Europe</t>
        </is>
      </c>
      <c r="D107" s="10" t="inlineStr">
        <is>
          <t>Industria 4.0</t>
        </is>
      </c>
      <c r="E107" s="10" t="inlineStr">
        <is>
          <t>Consorcio (gestiona convocatorias FSTP para pymes)</t>
        </is>
      </c>
      <c r="F107" s="11" t="n">
        <v>5999198.64</v>
      </c>
      <c r="G107" s="11" t="n">
        <v>6314010.74</v>
      </c>
      <c r="H107" s="12" t="inlineStr">
        <is>
          <t>2031-02-28</t>
        </is>
      </c>
      <c r="I107" s="10" t="n">
        <v>1658</v>
      </c>
      <c r="J107" s="10" t="inlineStr"/>
      <c r="K107" s="10" t="n">
        <v>5</v>
      </c>
      <c r="L107" s="10" t="inlineStr">
        <is>
          <t>https://cordis.europa.eu/project/id/101295784</t>
        </is>
      </c>
      <c r="M107" s="10" t="inlineStr">
        <is>
          <t>Proyecto marco que gestiona financiación en cascada / FSTP. Visita su web de proyecto para encontrar la convocatoria FSTP concreta y sus plazos reales. ECOPESIA envisions European agriculture as multifunctional systems that restore ecosystems and increase climate resilience beyond food production. Current remuneration mechanisms for farmers providing public goods – notably Payments for Environmental</t>
        </is>
      </c>
      <c r="N107" s="10" t="inlineStr">
        <is>
          <t>cordis_cascade</t>
        </is>
      </c>
      <c r="O107" s="10" t="inlineStr">
        <is>
          <t>abierta</t>
        </is>
      </c>
      <c r="P107" s="12" t="inlineStr">
        <is>
          <t>2026-08-15</t>
        </is>
      </c>
    </row>
    <row r="108">
      <c r="A108" s="7" t="inlineStr">
        <is>
          <t>1d27b34f0fba7a29</t>
        </is>
      </c>
      <c r="B108" s="7" t="inlineStr">
        <is>
          <t>[ORIGINS] Open Realities for Inclusive Generative Immersive Narrative Spaces</t>
        </is>
      </c>
      <c r="C108" s="7" t="inlineStr">
        <is>
          <t>Horizon Europe</t>
        </is>
      </c>
      <c r="D108" s="7" t="inlineStr">
        <is>
          <t>Salud</t>
        </is>
      </c>
      <c r="E108" s="7" t="inlineStr">
        <is>
          <t>Consorcio (gestiona convocatorias FSTP para pymes)</t>
        </is>
      </c>
      <c r="F108" s="8" t="n">
        <v>4336735</v>
      </c>
      <c r="G108" s="8" t="n">
        <v>4988672.5</v>
      </c>
      <c r="H108" s="9" t="inlineStr">
        <is>
          <t>2029-07-31</t>
        </is>
      </c>
      <c r="I108" s="7" t="n">
        <v>1081</v>
      </c>
      <c r="J108" s="7" t="inlineStr"/>
      <c r="K108" s="7" t="n">
        <v>3</v>
      </c>
      <c r="L108" s="7" t="inlineStr">
        <is>
          <t>https://cordis.europa.eu/project/id/101298582</t>
        </is>
      </c>
      <c r="M108" s="7" t="inlineStr">
        <is>
          <t>[Cluster 4 — patrón típico de FSTP] Proyecto marco que gestiona financiación en cascada / FSTP. Visita su web de proyecto para encontrar la convocatoria FSTP concreta y sus plazos reales. Human connection in XR emerges from interrelated perceptual and cognitive ingredients: identity, expressivity, plausibility, and shared meaning, shaped by multiple modalities. Yet current systems rely on rigid avatars and scripted content, limiting n</t>
        </is>
      </c>
      <c r="N108" s="7" t="inlineStr">
        <is>
          <t>cordis_cascade</t>
        </is>
      </c>
      <c r="O108" s="7" t="inlineStr">
        <is>
          <t>abierta</t>
        </is>
      </c>
      <c r="P108" s="9" t="inlineStr">
        <is>
          <t>2026-08-15</t>
        </is>
      </c>
    </row>
    <row r="109">
      <c r="A109" s="10" t="inlineStr">
        <is>
          <t>d23eb45ff02ea896</t>
        </is>
      </c>
      <c r="B109" s="10" t="inlineStr">
        <is>
          <t>[ELFA] Encrypted Local-First Architecture: Alternative collaborative platform for private workspaces and secure social networks</t>
        </is>
      </c>
      <c r="C109" s="10" t="inlineStr">
        <is>
          <t>Horizon Europe</t>
        </is>
      </c>
      <c r="D109" s="10" t="inlineStr">
        <is>
          <t>Industria 4.0</t>
        </is>
      </c>
      <c r="E109" s="10" t="inlineStr">
        <is>
          <t>Consorcio (gestiona convocatorias FSTP para pymes)</t>
        </is>
      </c>
      <c r="F109" s="11" t="n">
        <v>3000000</v>
      </c>
      <c r="G109" s="11" t="n">
        <v>3000000</v>
      </c>
      <c r="H109" s="12" t="inlineStr">
        <is>
          <t>2029-05-31</t>
        </is>
      </c>
      <c r="I109" s="10" t="n">
        <v>1020</v>
      </c>
      <c r="J109" s="10" t="inlineStr"/>
      <c r="K109" s="10" t="n">
        <v>5</v>
      </c>
      <c r="L109" s="10" t="inlineStr">
        <is>
          <t>https://cordis.europa.eu/project/id/101298715</t>
        </is>
      </c>
      <c r="M109" s="10" t="inlineStr">
        <is>
          <t>[Cluster 4 — patrón típico de FSTP] Proyecto marco que gestiona financiación en cascada / FSTP. Visita su web de proyecto para encontrar la convocatoria FSTP concreta y sus plazos reales. Encrypted Local-First Architecture (ELFA) is a free and open source software, an alternative collaborative and decentralized digital platform for private workspaces and a secure social network, in the form of an integrated suite of apps, easily usabl</t>
        </is>
      </c>
      <c r="N109" s="10" t="inlineStr">
        <is>
          <t>cordis_cascade</t>
        </is>
      </c>
      <c r="O109" s="10" t="inlineStr">
        <is>
          <t>abierta</t>
        </is>
      </c>
      <c r="P109" s="12" t="inlineStr">
        <is>
          <t>2026-08-15</t>
        </is>
      </c>
    </row>
    <row r="110">
      <c r="A110" s="7" t="inlineStr">
        <is>
          <t>5f1a3eb3ba67965a</t>
        </is>
      </c>
      <c r="B110" s="7" t="inlineStr">
        <is>
          <t>[TETTRIX] TETTRIX: TETTRIs next level for the taxonomy of tomorrow</t>
        </is>
      </c>
      <c r="C110" s="7" t="inlineStr">
        <is>
          <t>Horizon Europe</t>
        </is>
      </c>
      <c r="D110" s="7" t="inlineStr">
        <is>
          <t>Industria 4.0</t>
        </is>
      </c>
      <c r="E110" s="7" t="inlineStr">
        <is>
          <t>Consorcio (gestiona convocatorias FSTP para pymes)</t>
        </is>
      </c>
      <c r="F110" s="8" t="n">
        <v>11999926.25</v>
      </c>
      <c r="G110" s="8" t="n">
        <v>11999926.25</v>
      </c>
      <c r="H110" s="9" t="inlineStr">
        <is>
          <t>2030-08-31</t>
        </is>
      </c>
      <c r="I110" s="7" t="n">
        <v>1477</v>
      </c>
      <c r="J110" s="7" t="inlineStr"/>
      <c r="K110" s="7" t="n">
        <v>5</v>
      </c>
      <c r="L110" s="7" t="inlineStr">
        <is>
          <t>https://cordis.europa.eu/project/id/101286598</t>
        </is>
      </c>
      <c r="M110" s="7" t="inlineStr">
        <is>
          <t>Proyecto marco que gestiona financiación en cascada / FSTP. Visita su web de proyecto para encontrar la convocatoria FSTP concreta y sus plazos reales. TETTRIX aims to build a scalable, inclusive, and policy-aligned European taxonomic system that delivers real-time, FAIR, and actionable species-level data to science, policy, and society addressing “Area A” of HORIZON-CL6-2025-01-BIODIV-03 call. By i</t>
        </is>
      </c>
      <c r="N110" s="7" t="inlineStr">
        <is>
          <t>cordis_cascade</t>
        </is>
      </c>
      <c r="O110" s="7" t="inlineStr">
        <is>
          <t>abierta</t>
        </is>
      </c>
      <c r="P110" s="9" t="inlineStr">
        <is>
          <t>2026-08-15</t>
        </is>
      </c>
    </row>
    <row r="111">
      <c r="A111" s="10" t="inlineStr">
        <is>
          <t>b836d4607685c2d5</t>
        </is>
      </c>
      <c r="B111" s="10" t="inlineStr">
        <is>
          <t>[RUDI] RURAL INNOVATION TO ADDRESS DEMOGRAPHIC AND CLIMATE CHALLENGES</t>
        </is>
      </c>
      <c r="C111" s="10" t="inlineStr">
        <is>
          <t>Horizon Europe</t>
        </is>
      </c>
      <c r="D111" s="10" t="inlineStr">
        <is>
          <t>Sostenibilidad</t>
        </is>
      </c>
      <c r="E111" s="10" t="inlineStr">
        <is>
          <t>Consorcio (gestiona convocatorias FSTP para pymes)</t>
        </is>
      </c>
      <c r="F111" s="11" t="n">
        <v>6497471.25</v>
      </c>
      <c r="G111" s="11" t="n">
        <v>6497471.25</v>
      </c>
      <c r="H111" s="12" t="inlineStr">
        <is>
          <t>2030-05-31</t>
        </is>
      </c>
      <c r="I111" s="10" t="n">
        <v>1385</v>
      </c>
      <c r="J111" s="10" t="inlineStr"/>
      <c r="K111" s="10" t="n">
        <v>3</v>
      </c>
      <c r="L111" s="10" t="inlineStr">
        <is>
          <t>https://cordis.europa.eu/project/id/101286747</t>
        </is>
      </c>
      <c r="M111" s="10" t="inlineStr">
        <is>
          <t>Proyecto marco que gestiona financiación en cascada / FSTP. Visita su web de proyecto para encontrar la convocatoria FSTP concreta y sus plazos reales. Across Europe, rural regions are confronted with accelerating demographic decline and intensifying climate pressures, undermining cohesion, prosperity, and transformative capacity. The RUDI project tackles these challenges by (1) advancing understand</t>
        </is>
      </c>
      <c r="N111" s="10" t="inlineStr">
        <is>
          <t>cordis_cascade</t>
        </is>
      </c>
      <c r="O111" s="10" t="inlineStr">
        <is>
          <t>abierta</t>
        </is>
      </c>
      <c r="P111" s="12" t="inlineStr">
        <is>
          <t>2026-08-15</t>
        </is>
      </c>
    </row>
    <row r="112">
      <c r="A112" s="7" t="inlineStr">
        <is>
          <t>336143ad59669679</t>
        </is>
      </c>
      <c r="B112" s="7" t="inlineStr">
        <is>
          <t>[IAmBridge] I AM BRIDGE: Innovating through Additive Manufacturing  by Building Relations, and Increasing Dialogue for a Greener Europe</t>
        </is>
      </c>
      <c r="C112" s="7" t="inlineStr">
        <is>
          <t>Horizon Europe</t>
        </is>
      </c>
      <c r="D112" s="7" t="inlineStr">
        <is>
          <t>Industria 4.0</t>
        </is>
      </c>
      <c r="E112" s="7" t="inlineStr">
        <is>
          <t>Consorcio (gestiona convocatorias FSTP para pymes)</t>
        </is>
      </c>
      <c r="F112" s="8" t="n">
        <v>999997.5</v>
      </c>
      <c r="G112" s="8" t="n">
        <v>0</v>
      </c>
      <c r="H112" s="9" t="inlineStr">
        <is>
          <t>2028-02-29</t>
        </is>
      </c>
      <c r="I112" s="7" t="n">
        <v>563</v>
      </c>
      <c r="J112" s="7" t="inlineStr"/>
      <c r="K112" s="7" t="n">
        <v>5</v>
      </c>
      <c r="L112" s="7" t="inlineStr">
        <is>
          <t>https://cordis.europa.eu/project/id/101304692</t>
        </is>
      </c>
      <c r="M112" s="7" t="inlineStr">
        <is>
          <t>Proyecto marco que gestiona financiación en cascada / FSTP. Visita su web de proyecto para encontrar la convocatoria FSTP concreta y sus plazos reales. I AM BRIDGE aims to convert Additive Manufacturing (AM) into a coordinated, place-based, quadruple-helix strategy for sustainable competitiveness - the Eco-Innovation Framework in Additive Manufacturing (EIFAM) - serving as the foundation for a long-</t>
        </is>
      </c>
      <c r="N112" s="7" t="inlineStr">
        <is>
          <t>cordis_cascade</t>
        </is>
      </c>
      <c r="O112" s="7" t="inlineStr">
        <is>
          <t>abierta</t>
        </is>
      </c>
      <c r="P112" s="9" t="inlineStr">
        <is>
          <t>2026-08-15</t>
        </is>
      </c>
    </row>
    <row r="113">
      <c r="A113" s="10" t="inlineStr">
        <is>
          <t>26fa040dba942148</t>
        </is>
      </c>
      <c r="B113" s="10" t="inlineStr">
        <is>
          <t>[ASCENT] Advanced Skills and Career excellence of Early-career Neutron scienTists</t>
        </is>
      </c>
      <c r="C113" s="10" t="inlineStr">
        <is>
          <t>Horizon Europe</t>
        </is>
      </c>
      <c r="D113" s="10" t="inlineStr">
        <is>
          <t>Salud</t>
        </is>
      </c>
      <c r="E113" s="10" t="inlineStr">
        <is>
          <t>Consorcio (gestiona convocatorias FSTP para pymes)</t>
        </is>
      </c>
      <c r="F113" s="11" t="n">
        <v>1447200</v>
      </c>
      <c r="G113" s="11" t="n">
        <v>0</v>
      </c>
      <c r="H113" s="12" t="inlineStr">
        <is>
          <t>2032-12-31</t>
        </is>
      </c>
      <c r="I113" s="10" t="n">
        <v>2330</v>
      </c>
      <c r="J113" s="10" t="inlineStr"/>
      <c r="K113" s="10" t="n">
        <v>3</v>
      </c>
      <c r="L113" s="10" t="inlineStr">
        <is>
          <t>https://cordis.europa.eu/project/id/101313435</t>
        </is>
      </c>
      <c r="M113" s="10" t="inlineStr">
        <is>
          <t>Proyecto marco que gestiona financiación en cascada / FSTP. Visita su web de proyecto para encontrar la convocatoria FSTP concreta y sus plazos reales. The Advanced Skills and Career excellence of Early-career Neutron scienTists (ASCENT) programme will accelerate the careers of six outstanding early-career researchers (ECRs) in neutron science by providing each with the opportunity to lead a five-ye</t>
        </is>
      </c>
      <c r="N113" s="10" t="inlineStr">
        <is>
          <t>cordis_cascade</t>
        </is>
      </c>
      <c r="O113" s="10" t="inlineStr">
        <is>
          <t>abierta</t>
        </is>
      </c>
      <c r="P113" s="12" t="inlineStr">
        <is>
          <t>2026-08-15</t>
        </is>
      </c>
    </row>
    <row r="114">
      <c r="A114" s="7" t="inlineStr">
        <is>
          <t>28afae0c38f42566</t>
        </is>
      </c>
      <c r="B114" s="7" t="inlineStr">
        <is>
          <t>[Adapt4EU] Accelerating Climate Resilience Pathways &amp; Implementation of Adaptation Actions through Co-Creation &amp; Next-Generation Services for Europe’s Regions &amp; Cities</t>
        </is>
      </c>
      <c r="C114" s="7" t="inlineStr">
        <is>
          <t>Horizon Europe</t>
        </is>
      </c>
      <c r="D114" s="7" t="inlineStr">
        <is>
          <t>Industria 4.0</t>
        </is>
      </c>
      <c r="E114" s="7" t="inlineStr">
        <is>
          <t>Consorcio (gestiona convocatorias FSTP para pymes)</t>
        </is>
      </c>
      <c r="F114" s="8" t="n">
        <v>24998847.5</v>
      </c>
      <c r="G114" s="8" t="n">
        <v>24998847.5</v>
      </c>
      <c r="H114" s="9" t="inlineStr">
        <is>
          <t>2031-09-30</t>
        </is>
      </c>
      <c r="I114" s="7" t="n">
        <v>1872</v>
      </c>
      <c r="J114" s="7" t="inlineStr"/>
      <c r="K114" s="7" t="n">
        <v>5</v>
      </c>
      <c r="L114" s="7" t="inlineStr">
        <is>
          <t>https://cordis.europa.eu/project/id/101295771</t>
        </is>
      </c>
      <c r="M114" s="7" t="inlineStr">
        <is>
          <t>Proyecto marco que gestiona financiación en cascada / FSTP. Visita su web de proyecto para encontrar la convocatoria FSTP concreta y sus plazos reales. Adapt4EU bridges the gap between adaptation planning and implementation by enabling at least 70 (and up to 100) Local and Regional Authorities (LRAs) to co-develop inclusive, actionable and investment-ready Climate Adaptation Action Plans (CAAPs). Th</t>
        </is>
      </c>
      <c r="N114" s="7" t="inlineStr">
        <is>
          <t>cordis_cascade</t>
        </is>
      </c>
      <c r="O114" s="7" t="inlineStr">
        <is>
          <t>abierta</t>
        </is>
      </c>
      <c r="P114" s="9" t="inlineStr">
        <is>
          <t>2026-08-15</t>
        </is>
      </c>
    </row>
    <row r="115">
      <c r="A115" s="10" t="inlineStr">
        <is>
          <t>d91b1c9eadd57ebf</t>
        </is>
      </c>
      <c r="B115" s="10" t="inlineStr">
        <is>
          <t>[dynADVICE] DYNamise ADvisors through Valuable Interaction for Capacity Building and Engagement</t>
        </is>
      </c>
      <c r="C115" s="10" t="inlineStr">
        <is>
          <t>Horizon Europe</t>
        </is>
      </c>
      <c r="D115" s="10" t="inlineStr">
        <is>
          <t>Industria 4.0</t>
        </is>
      </c>
      <c r="E115" s="10" t="inlineStr">
        <is>
          <t>Consorcio (gestiona convocatorias FSTP para pymes)</t>
        </is>
      </c>
      <c r="F115" s="11" t="n">
        <v>9999180.91</v>
      </c>
      <c r="G115" s="11" t="n">
        <v>0</v>
      </c>
      <c r="H115" s="12" t="inlineStr">
        <is>
          <t>2033-08-31</t>
        </is>
      </c>
      <c r="I115" s="10" t="n">
        <v>2573</v>
      </c>
      <c r="J115" s="10" t="inlineStr"/>
      <c r="K115" s="10" t="n">
        <v>5</v>
      </c>
      <c r="L115" s="10" t="inlineStr">
        <is>
          <t>https://cordis.europa.eu/project/id/101293590</t>
        </is>
      </c>
      <c r="M115" s="10" t="inlineStr">
        <is>
          <t>Proyecto marco que gestiona financiación en cascada / FSTP. Visita su web de proyecto para encontrar la convocatoria FSTP concreta y sus plazos reales. dynADVICE (DYNamise ADvisors through Valuable Interaction for Capacity building and Engagement) will strengthen and enhance the effectiveness of impartial agricultural advisors in Europe by creating a sustainable, high-value EU-wide network that brok</t>
        </is>
      </c>
      <c r="N115" s="10" t="inlineStr">
        <is>
          <t>cordis_cascade</t>
        </is>
      </c>
      <c r="O115" s="10" t="inlineStr">
        <is>
          <t>abierta</t>
        </is>
      </c>
      <c r="P115" s="12" t="inlineStr">
        <is>
          <t>2026-08-15</t>
        </is>
      </c>
    </row>
    <row r="116">
      <c r="A116" s="7" t="inlineStr">
        <is>
          <t>2e50661fe52c7f0a</t>
        </is>
      </c>
      <c r="B116" s="7" t="inlineStr">
        <is>
          <t>[VALORAI] EUROPEAN AI-POWERED NETWORK FOR STRATEGIC KNOWLEDGE VALORISATION  INTERMEDIARIES</t>
        </is>
      </c>
      <c r="C116" s="7" t="inlineStr">
        <is>
          <t>Horizon Europe</t>
        </is>
      </c>
      <c r="D116" s="7" t="inlineStr">
        <is>
          <t>Industria 4.0</t>
        </is>
      </c>
      <c r="E116" s="7" t="inlineStr">
        <is>
          <t>Consorcio (gestiona convocatorias FSTP para pymes)</t>
        </is>
      </c>
      <c r="F116" s="8" t="n">
        <v>2000000</v>
      </c>
      <c r="G116" s="8" t="n">
        <v>2000000</v>
      </c>
      <c r="H116" s="9" t="inlineStr">
        <is>
          <t>2029-09-30</t>
        </is>
      </c>
      <c r="I116" s="7" t="n">
        <v>1142</v>
      </c>
      <c r="J116" s="7" t="inlineStr"/>
      <c r="K116" s="7" t="n">
        <v>5</v>
      </c>
      <c r="L116" s="7" t="inlineStr">
        <is>
          <t>https://cordis.europa.eu/project/id/101291917</t>
        </is>
      </c>
      <c r="M116" s="7" t="inlineStr">
        <is>
          <t>Proyecto marco que gestiona financiación en cascada / FSTP. Visita su web de proyecto para encontrar la convocatoria FSTP concreta y sus plazos reales. VALORAI answers the call HORIZON-WIDERA-2025-06-ERA-01 by creating a European network of knowledge valorisation intermediaries (KVIs). Technology transfer offices, incubators, clusters, innovation agencies and NGOs are vital connectors between resear</t>
        </is>
      </c>
      <c r="N116" s="7" t="inlineStr">
        <is>
          <t>cordis_cascade</t>
        </is>
      </c>
      <c r="O116" s="7" t="inlineStr">
        <is>
          <t>abierta</t>
        </is>
      </c>
      <c r="P116" s="9" t="inlineStr">
        <is>
          <t>2026-08-15</t>
        </is>
      </c>
    </row>
    <row r="117">
      <c r="A117" s="10" t="inlineStr">
        <is>
          <t>1a8d8b0c159a5f3f</t>
        </is>
      </c>
      <c r="B117" s="10" t="inlineStr">
        <is>
          <t>[REGEN4BE] Regenerative Design for the Built Environment: Integrating Participatory and Collaborative Approaches, Digital Tools, Innovative Materials, Technologies and Policies for Neighborhood Transformation</t>
        </is>
      </c>
      <c r="C117" s="10" t="inlineStr">
        <is>
          <t>Horizon Europe</t>
        </is>
      </c>
      <c r="D117" s="10" t="inlineStr">
        <is>
          <t>Industria 4.0</t>
        </is>
      </c>
      <c r="E117" s="10" t="inlineStr">
        <is>
          <t>Consorcio (gestiona convocatorias FSTP para pymes)</t>
        </is>
      </c>
      <c r="F117" s="11" t="n">
        <v>7715328.63</v>
      </c>
      <c r="G117" s="11" t="n">
        <v>8276335</v>
      </c>
      <c r="H117" s="12" t="inlineStr">
        <is>
          <t>2030-08-31</t>
        </is>
      </c>
      <c r="I117" s="10" t="n">
        <v>1477</v>
      </c>
      <c r="J117" s="10" t="inlineStr"/>
      <c r="K117" s="10" t="n">
        <v>5</v>
      </c>
      <c r="L117" s="10" t="inlineStr">
        <is>
          <t>https://cordis.europa.eu/project/id/101308959</t>
        </is>
      </c>
      <c r="M117" s="10" t="inlineStr">
        <is>
          <t>Proyecto marco que gestiona financiación en cascada / FSTP. Visita su web de proyecto para encontrar la convocatoria FSTP concreta y sus plazos reales. REGENerative design FOR the Built Environment (REGEN4BE) aims to mainstream and operationalize regenerative design as a measurable, transformative, and scalable approach for construction and renovation in European neighborhoods. REGEN4BE integrates i</t>
        </is>
      </c>
      <c r="N117" s="10" t="inlineStr">
        <is>
          <t>cordis_cascade</t>
        </is>
      </c>
      <c r="O117" s="10" t="inlineStr">
        <is>
          <t>abierta</t>
        </is>
      </c>
      <c r="P117" s="12" t="inlineStr">
        <is>
          <t>2026-08-15</t>
        </is>
      </c>
    </row>
    <row r="118">
      <c r="A118" s="7" t="inlineStr">
        <is>
          <t>1d081f3540b71b3c</t>
        </is>
      </c>
      <c r="B118" s="7" t="inlineStr">
        <is>
          <t>[Fibrolitan] Molecularly-Engineered Lignin–Tannin Thermoplastic Biocomposites from Urban Green Waste for Next-Generation Circular Plastics</t>
        </is>
      </c>
      <c r="C118" s="7" t="inlineStr">
        <is>
          <t>Horizon Europe</t>
        </is>
      </c>
      <c r="D118" s="7" t="inlineStr">
        <is>
          <t>Agritech</t>
        </is>
      </c>
      <c r="E118" s="7" t="inlineStr">
        <is>
          <t>Consorcio (gestiona convocatorias FSTP para pymes)</t>
        </is>
      </c>
      <c r="F118" s="8" t="n">
        <v>495244.86</v>
      </c>
      <c r="G118" s="8" t="n">
        <v>0</v>
      </c>
      <c r="H118" s="9" t="inlineStr">
        <is>
          <t>2028-06-30</t>
        </is>
      </c>
      <c r="I118" s="7" t="n">
        <v>685</v>
      </c>
      <c r="J118" s="7" t="inlineStr"/>
      <c r="K118" s="7" t="n">
        <v>3</v>
      </c>
      <c r="L118" s="7" t="inlineStr">
        <is>
          <t>https://cordis.europa.eu/project/id/101313021</t>
        </is>
      </c>
      <c r="M118" s="7" t="inlineStr">
        <is>
          <t>Proyecto marco que gestiona financiación en cascada / FSTP. Visita su web de proyecto para encontrar la convocatoria FSTP concreta y sus plazos reales. Fibrolitan® is a deep-tech thermoplastic biocomposite platform that converts mixed urban green waste (fallen leaves, grass, small branches) into high-performance pellets, filaments and moulding compounds. Cities typically generate tens of thousands o</t>
        </is>
      </c>
      <c r="N118" s="7" t="inlineStr">
        <is>
          <t>cordis_cascade</t>
        </is>
      </c>
      <c r="O118" s="7" t="inlineStr">
        <is>
          <t>abierta</t>
        </is>
      </c>
      <c r="P118" s="9" t="inlineStr">
        <is>
          <t>2026-08-15</t>
        </is>
      </c>
    </row>
    <row r="119">
      <c r="A119" s="10" t="inlineStr">
        <is>
          <t>e5f1842e49e7cb3a</t>
        </is>
      </c>
      <c r="B119" s="10" t="inlineStr">
        <is>
          <t>[ADAPT-AB] ADAPT-AB - AI-enabled Edge Data Acquisition and Autonomous Decision-Making Infrastructure for Automated Antibiotic Discovery</t>
        </is>
      </c>
      <c r="C119" s="10" t="inlineStr">
        <is>
          <t>Horizon Europe</t>
        </is>
      </c>
      <c r="D119" s="10" t="inlineStr">
        <is>
          <t>IA</t>
        </is>
      </c>
      <c r="E119" s="10" t="inlineStr">
        <is>
          <t>Consorcio (gestiona convocatorias FSTP para pymes)</t>
        </is>
      </c>
      <c r="F119" s="11" t="n">
        <v>300000</v>
      </c>
      <c r="G119" s="11" t="n">
        <v>0</v>
      </c>
      <c r="H119" s="12" t="inlineStr">
        <is>
          <t>2027-05-31</t>
        </is>
      </c>
      <c r="I119" s="10" t="n">
        <v>289</v>
      </c>
      <c r="J119" s="10" t="inlineStr"/>
      <c r="K119" s="10" t="n">
        <v>3</v>
      </c>
      <c r="L119" s="10" t="inlineStr">
        <is>
          <t>https://cordis.europa.eu/project/id/101328938</t>
        </is>
      </c>
      <c r="M119" s="10" t="inlineStr">
        <is>
          <t>Proyecto marco que gestiona financiación en cascada / FSTP. Visita su web de proyecto para encontrar la convocatoria FSTP concreta y sus plazos reales. ADAPT-AB develops and validates a perception-and-decision core that transforms script-driven laboratory automation into real-time, decision-capable operation. Although experiments are automated, biological interpretation remains largely post-hoc, slo</t>
        </is>
      </c>
      <c r="N119" s="10" t="inlineStr">
        <is>
          <t>cordis_cascade</t>
        </is>
      </c>
      <c r="O119" s="10" t="inlineStr">
        <is>
          <t>abierta</t>
        </is>
      </c>
      <c r="P119" s="12" t="inlineStr">
        <is>
          <t>2026-08-15</t>
        </is>
      </c>
    </row>
    <row r="120">
      <c r="A120" s="7" t="inlineStr">
        <is>
          <t>1ed3f9bf2899286a</t>
        </is>
      </c>
      <c r="B120" s="7" t="inlineStr">
        <is>
          <t>[PRISM] Preventing drug market and traffic-Related violence through Innovative Solutions at the Municipal level</t>
        </is>
      </c>
      <c r="C120" s="7" t="inlineStr">
        <is>
          <t>Horizon Europe</t>
        </is>
      </c>
      <c r="D120" s="7" t="inlineStr">
        <is>
          <t>Industria 4.0</t>
        </is>
      </c>
      <c r="E120" s="7" t="inlineStr">
        <is>
          <t>Consorcio (gestiona convocatorias FSTP para pymes)</t>
        </is>
      </c>
      <c r="F120" s="8" t="n">
        <v>2999405</v>
      </c>
      <c r="G120" s="8" t="n">
        <v>2999405</v>
      </c>
      <c r="H120" s="9" t="inlineStr">
        <is>
          <t>2030-03-31</t>
        </is>
      </c>
      <c r="I120" s="7" t="n">
        <v>1324</v>
      </c>
      <c r="J120" s="7" t="inlineStr"/>
      <c r="K120" s="7" t="n">
        <v>5</v>
      </c>
      <c r="L120" s="7" t="inlineStr">
        <is>
          <t>https://cordis.europa.eu/project/id/101308492</t>
        </is>
      </c>
      <c r="M120" s="7" t="inlineStr">
        <is>
          <t>Proyecto marco que gestiona financiación en cascada / FSTP. Visita su web de proyecto para encontrar la convocatoria FSTP concreta y sus plazos reales. PRISM – Preventing drug market-related violence and other harms through Innovative Strategies at the Municipal level – addresses the escalating violence, intimidation and social harms linked to drug markets across European cities. Such violence under</t>
        </is>
      </c>
      <c r="N120" s="7" t="inlineStr">
        <is>
          <t>cordis_cascade</t>
        </is>
      </c>
      <c r="O120" s="7" t="inlineStr">
        <is>
          <t>abierta</t>
        </is>
      </c>
      <c r="P120" s="9" t="inlineStr">
        <is>
          <t>2026-08-15</t>
        </is>
      </c>
    </row>
    <row r="121">
      <c r="A121" s="10" t="inlineStr">
        <is>
          <t>83427c875647f75a</t>
        </is>
      </c>
      <c r="B121" s="10" t="inlineStr">
        <is>
          <t>[IMAGINE] Integrating Methods, Awareness &amp; Gamified Interventions for Next-gen prevention of youth crimE</t>
        </is>
      </c>
      <c r="C121" s="10" t="inlineStr">
        <is>
          <t>Horizon Europe</t>
        </is>
      </c>
      <c r="D121" s="10" t="inlineStr">
        <is>
          <t>Industria 4.0</t>
        </is>
      </c>
      <c r="E121" s="10" t="inlineStr">
        <is>
          <t>Consorcio (gestiona convocatorias FSTP para pymes)</t>
        </is>
      </c>
      <c r="F121" s="11" t="n">
        <v>2999858.75</v>
      </c>
      <c r="G121" s="11" t="n">
        <v>2999858.75</v>
      </c>
      <c r="H121" s="12" t="inlineStr">
        <is>
          <t>2029-08-31</t>
        </is>
      </c>
      <c r="I121" s="10" t="n">
        <v>1112</v>
      </c>
      <c r="J121" s="10" t="inlineStr"/>
      <c r="K121" s="10" t="n">
        <v>5</v>
      </c>
      <c r="L121" s="10" t="inlineStr">
        <is>
          <t>https://cordis.europa.eu/project/id/101308662</t>
        </is>
      </c>
      <c r="M121" s="10" t="inlineStr">
        <is>
          <t>Proyecto marco que gestiona financiación en cascada / FSTP. Visita su web de proyecto para encontrar la convocatoria FSTP concreta y sus plazos reales. IMAGINE shifts Europe’s approach to preventing and countering youth crime from reactive responses to proactive, evidence-based and rights-compliant action. It fuses social sciences and technology within a co-creative methodology involving LEAs, CSOs,</t>
        </is>
      </c>
      <c r="N121" s="10" t="inlineStr">
        <is>
          <t>cordis_cascade</t>
        </is>
      </c>
      <c r="O121" s="10" t="inlineStr">
        <is>
          <t>abierta</t>
        </is>
      </c>
      <c r="P121" s="12" t="inlineStr">
        <is>
          <t>2026-08-15</t>
        </is>
      </c>
    </row>
    <row r="122">
      <c r="A122" s="7" t="inlineStr">
        <is>
          <t>7d4359392295aee6</t>
        </is>
      </c>
      <c r="B122" s="7" t="inlineStr">
        <is>
          <t>[INTEGRA CBRN] [INTEGRA-CBRN] INTEGRATED ALERT AND PROACTIVE DETECTION SYSTEM FOR CROSS-BORDER CBRN EMERGENCIES IN THE EU</t>
        </is>
      </c>
      <c r="C122" s="7" t="inlineStr">
        <is>
          <t>Horizon Europe</t>
        </is>
      </c>
      <c r="D122" s="7" t="inlineStr">
        <is>
          <t>Sin clasificar</t>
        </is>
      </c>
      <c r="E122" s="7" t="inlineStr">
        <is>
          <t>Consorcio (gestiona convocatorias FSTP para pymes)</t>
        </is>
      </c>
      <c r="F122" s="8" t="n">
        <v>4494765.63</v>
      </c>
      <c r="G122" s="8" t="n">
        <v>0</v>
      </c>
      <c r="H122" s="9" t="inlineStr">
        <is>
          <t>2029-08-31</t>
        </is>
      </c>
      <c r="I122" s="7" t="n">
        <v>1112</v>
      </c>
      <c r="J122" s="7" t="inlineStr"/>
      <c r="K122" s="7" t="n">
        <v>3</v>
      </c>
      <c r="L122" s="7" t="inlineStr">
        <is>
          <t>https://cordis.europa.eu/project/id/101309592</t>
        </is>
      </c>
      <c r="M122" s="7" t="inlineStr">
        <is>
          <t>Proyecto marco que gestiona financiación en cascada / FSTP. Visita su web de proyecto para encontrar la convocatoria FSTP concreta y sus plazos reales. The CBRN mission has acquired significant importance, based on increased awareness of such threats. According to both EUCP, key obstacles include limited public awareness, fragmented response protocols, and insufficient integration of detection, iden</t>
        </is>
      </c>
      <c r="N122" s="7" t="inlineStr">
        <is>
          <t>cordis_cascade</t>
        </is>
      </c>
      <c r="O122" s="7" t="inlineStr">
        <is>
          <t>abierta</t>
        </is>
      </c>
      <c r="P122" s="9" t="inlineStr">
        <is>
          <t>2026-08-15</t>
        </is>
      </c>
    </row>
    <row r="123">
      <c r="A123" s="10" t="inlineStr">
        <is>
          <t>791add900fa7cae0</t>
        </is>
      </c>
      <c r="B123" s="10" t="inlineStr">
        <is>
          <t>[MIRAGE] An LLM-Resilient Tool for Safe RTL Sharing</t>
        </is>
      </c>
      <c r="C123" s="10" t="inlineStr">
        <is>
          <t>Horizon Europe</t>
        </is>
      </c>
      <c r="D123" s="10" t="inlineStr">
        <is>
          <t>IA</t>
        </is>
      </c>
      <c r="E123" s="10" t="inlineStr">
        <is>
          <t>Consorcio (gestiona convocatorias FSTP para pymes)</t>
        </is>
      </c>
      <c r="F123" s="11" t="n">
        <v>150000</v>
      </c>
      <c r="G123" s="11" t="n">
        <v>0</v>
      </c>
      <c r="H123" s="12" t="inlineStr">
        <is>
          <t>2028-01-31</t>
        </is>
      </c>
      <c r="I123" s="10" t="n">
        <v>534</v>
      </c>
      <c r="J123" s="10" t="inlineStr"/>
      <c r="K123" s="10" t="n">
        <v>3</v>
      </c>
      <c r="L123" s="10" t="inlineStr">
        <is>
          <t>https://cordis.europa.eu/project/id/101335589</t>
        </is>
      </c>
      <c r="M123" s="10" t="inlineStr">
        <is>
          <t>Proyecto marco que gestiona financiación en cascada / FSTP. Visita su web de proyecto para encontrar la convocatoria FSTP concreta y sus plazos reales. Modern chips are no longer designed in isolation. Instead, they are assembled from numerous third-party intellectual property (IP) blocks that are exchanged and reused across complex global supply chains. While this modular ecosystem is convenient fo</t>
        </is>
      </c>
      <c r="N123" s="10" t="inlineStr">
        <is>
          <t>cordis_cascade</t>
        </is>
      </c>
      <c r="O123" s="10" t="inlineStr">
        <is>
          <t>abierta</t>
        </is>
      </c>
      <c r="P123" s="12" t="inlineStr">
        <is>
          <t>2026-08-15</t>
        </is>
      </c>
    </row>
    <row r="124">
      <c r="A124" s="7" t="inlineStr">
        <is>
          <t>cb844f4308f44e1d</t>
        </is>
      </c>
      <c r="B124" s="7" t="inlineStr">
        <is>
          <t>[TBVAC2020] TBVAC2020; Advancing novel and promising TB vaccine candidates from discovery to preclinical and early clinical development</t>
        </is>
      </c>
      <c r="C124" s="7" t="inlineStr">
        <is>
          <t>Horizon 2020</t>
        </is>
      </c>
      <c r="D124" s="7" t="inlineStr">
        <is>
          <t>Sin clasificar</t>
        </is>
      </c>
      <c r="E124" s="7" t="inlineStr">
        <is>
          <t>Consorcio (gestiona convocatorias FSTP para pymes)</t>
        </is>
      </c>
      <c r="F124" s="8" t="n">
        <v>18200000</v>
      </c>
      <c r="G124" s="8" t="n">
        <v>25056507.33</v>
      </c>
      <c r="H124" s="9" t="inlineStr">
        <is>
          <t>2019-06-30</t>
        </is>
      </c>
      <c r="I124" s="7" t="n">
        <v>-2603</v>
      </c>
      <c r="J124" s="7" t="inlineStr"/>
      <c r="K124" s="7" t="n">
        <v>3</v>
      </c>
      <c r="L124" s="7" t="inlineStr">
        <is>
          <t>https://cordis.europa.eu/project/id/643381</t>
        </is>
      </c>
      <c r="M124" s="7" t="inlineStr">
        <is>
          <t>Proyecto marco que gestiona financiación en cascada / FSTP. Visita su web de proyecto para encontrar la convocatoria FSTP concreta y sus plazos reales. The TBVAC2020 proposal builds on the highly successful and long-standing collaborations in subsequent EC-FP5-, FP6- and FP7-funded TB vaccine and biomarker projects, but also brings in a large number of new key partners from excellent laboratories fr</t>
        </is>
      </c>
      <c r="N124" s="7" t="inlineStr">
        <is>
          <t>cordis_cascade</t>
        </is>
      </c>
      <c r="O124" s="7" t="inlineStr">
        <is>
          <t>cerrada</t>
        </is>
      </c>
      <c r="P124" s="9" t="inlineStr">
        <is>
          <t>2026-08-15</t>
        </is>
      </c>
    </row>
    <row r="125">
      <c r="A125" s="10" t="inlineStr">
        <is>
          <t>8154173ed96f4eab</t>
        </is>
      </c>
      <c r="B125" s="10" t="inlineStr">
        <is>
          <t>[WITDOM] empoWering prIvacy and securiTy in non-trusteD envirOnMents</t>
        </is>
      </c>
      <c r="C125" s="10" t="inlineStr">
        <is>
          <t>Horizon 2020</t>
        </is>
      </c>
      <c r="D125" s="10" t="inlineStr">
        <is>
          <t>Sin clasificar</t>
        </is>
      </c>
      <c r="E125" s="10" t="inlineStr">
        <is>
          <t>Consorcio (gestiona convocatorias FSTP para pymes)</t>
        </is>
      </c>
      <c r="F125" s="11" t="n">
        <v>2764031.25</v>
      </c>
      <c r="G125" s="11" t="n">
        <v>4020281.25</v>
      </c>
      <c r="H125" s="12" t="inlineStr">
        <is>
          <t>2017-12-31</t>
        </is>
      </c>
      <c r="I125" s="10" t="n">
        <v>-3149</v>
      </c>
      <c r="J125" s="10" t="inlineStr"/>
      <c r="K125" s="10" t="n">
        <v>3</v>
      </c>
      <c r="L125" s="10" t="inlineStr">
        <is>
          <t>https://cordis.europa.eu/project/id/644371</t>
        </is>
      </c>
      <c r="M125" s="10" t="inlineStr">
        <is>
          <t xml:space="preserve">Proyecto marco que gestiona financiación en cascada / FSTP. Visita su web de proyecto para encontrar la convocatoria FSTP concreta y sus plazos reales. The advent of the Future Internet prompts fundamental transformations in whole ICT ecosystems, while bringing new opportunities to stakeholders in the availability and rational use of physical resources with large-scale savings in IT investments. It </t>
        </is>
      </c>
      <c r="N125" s="10" t="inlineStr">
        <is>
          <t>cordis_cascade</t>
        </is>
      </c>
      <c r="O125" s="10" t="inlineStr">
        <is>
          <t>cerrada</t>
        </is>
      </c>
      <c r="P125" s="12" t="inlineStr">
        <is>
          <t>2026-08-15</t>
        </is>
      </c>
    </row>
    <row r="126">
      <c r="A126" s="7" t="inlineStr">
        <is>
          <t>866e8e0768fbd305</t>
        </is>
      </c>
      <c r="B126" s="7" t="inlineStr">
        <is>
          <t>[PaaSword] A Holistic Data Privacy and Security by Design Platform-as-a-Service Framework Introducing Distributed Encrypted Persistence in Cloud-based Applications</t>
        </is>
      </c>
      <c r="C126" s="7" t="inlineStr">
        <is>
          <t>Horizon 2020</t>
        </is>
      </c>
      <c r="D126" s="7" t="inlineStr">
        <is>
          <t>Sin clasificar</t>
        </is>
      </c>
      <c r="E126" s="7" t="inlineStr">
        <is>
          <t>Consorcio (gestiona convocatorias FSTP para pymes)</t>
        </is>
      </c>
      <c r="F126" s="8" t="n">
        <v>3984575</v>
      </c>
      <c r="G126" s="8" t="n">
        <v>4461513</v>
      </c>
      <c r="H126" s="9" t="inlineStr">
        <is>
          <t>2017-12-31</t>
        </is>
      </c>
      <c r="I126" s="7" t="n">
        <v>-3149</v>
      </c>
      <c r="J126" s="7" t="inlineStr"/>
      <c r="K126" s="7" t="n">
        <v>3</v>
      </c>
      <c r="L126" s="7" t="inlineStr">
        <is>
          <t>https://cordis.europa.eu/project/id/644814</t>
        </is>
      </c>
      <c r="M126" s="7" t="inlineStr">
        <is>
          <t>Proyecto marco que gestiona financiación en cascada / FSTP. Visita su web de proyecto para encontrar la convocatoria FSTP concreta y sus plazos reales. The vision of PaaSword is to maximize and fortify the trust of individual, professional and corporate customers to Cloud -enabled services and applications, to safeguard both corporate and personal sensitive data stored on Cloud infrastructures and C</t>
        </is>
      </c>
      <c r="N126" s="7" t="inlineStr">
        <is>
          <t>cordis_cascade</t>
        </is>
      </c>
      <c r="O126" s="7" t="inlineStr">
        <is>
          <t>cerrada</t>
        </is>
      </c>
      <c r="P126" s="9" t="inlineStr">
        <is>
          <t>2026-08-15</t>
        </is>
      </c>
    </row>
    <row r="127">
      <c r="A127" s="10" t="inlineStr">
        <is>
          <t>40547ff1a1eae461</t>
        </is>
      </c>
      <c r="B127" s="10" t="inlineStr">
        <is>
          <t>[VITAL] VIrtualized hybrid satellite-TerrestriAl systems for resilient and fLexible future networks</t>
        </is>
      </c>
      <c r="C127" s="10" t="inlineStr">
        <is>
          <t>Horizon 2020</t>
        </is>
      </c>
      <c r="D127" s="10" t="inlineStr">
        <is>
          <t>Sin clasificar</t>
        </is>
      </c>
      <c r="E127" s="10" t="inlineStr">
        <is>
          <t>Consorcio (gestiona convocatorias FSTP para pymes)</t>
        </is>
      </c>
      <c r="F127" s="11" t="n">
        <v>2896855</v>
      </c>
      <c r="G127" s="11" t="n">
        <v>2896855</v>
      </c>
      <c r="H127" s="12" t="inlineStr">
        <is>
          <t>2017-07-31</t>
        </is>
      </c>
      <c r="I127" s="10" t="n">
        <v>-3302</v>
      </c>
      <c r="J127" s="10" t="inlineStr"/>
      <c r="K127" s="10" t="n">
        <v>3</v>
      </c>
      <c r="L127" s="10" t="inlineStr">
        <is>
          <t>https://cordis.europa.eu/project/id/644843</t>
        </is>
      </c>
      <c r="M127" s="10" t="inlineStr">
        <is>
          <t>Proyecto marco que gestiona financiación en cascada / FSTP. Visita su web de proyecto para encontrar la convocatoria FSTP concreta y sus plazos reales. VITAL is an ambitious proposal addressing the combination of Terrestrial and Satellite networks by pursuing two key innovation areas, by bringing Network Functions Virtualization (NFV) into the satellite domain and by enabling Software-Defined-Networ</t>
        </is>
      </c>
      <c r="N127" s="10" t="inlineStr">
        <is>
          <t>cordis_cascade</t>
        </is>
      </c>
      <c r="O127" s="10" t="inlineStr">
        <is>
          <t>cerrada</t>
        </is>
      </c>
      <c r="P127" s="12" t="inlineStr">
        <is>
          <t>2026-08-15</t>
        </is>
      </c>
    </row>
    <row r="128">
      <c r="A128" s="7" t="inlineStr">
        <is>
          <t>0756ec4b97e8028c</t>
        </is>
      </c>
      <c r="B128" s="7" t="inlineStr">
        <is>
          <t>[SECURECHAIN] Securing future-proof environmentally compatible bioenergy chains</t>
        </is>
      </c>
      <c r="C128" s="7" t="inlineStr">
        <is>
          <t>Horizon 2020</t>
        </is>
      </c>
      <c r="D128" s="7" t="inlineStr">
        <is>
          <t>Sostenibilidad</t>
        </is>
      </c>
      <c r="E128" s="7" t="inlineStr">
        <is>
          <t>Consorcio (gestiona convocatorias FSTP para pymes)</t>
        </is>
      </c>
      <c r="F128" s="8" t="n">
        <v>1809586.25</v>
      </c>
      <c r="G128" s="8" t="n">
        <v>1809586.25</v>
      </c>
      <c r="H128" s="9" t="inlineStr">
        <is>
          <t>2018-07-31</t>
        </is>
      </c>
      <c r="I128" s="7" t="n">
        <v>-2937</v>
      </c>
      <c r="J128" s="7" t="inlineStr"/>
      <c r="K128" s="7" t="n">
        <v>3</v>
      </c>
      <c r="L128" s="7" t="inlineStr">
        <is>
          <t>https://cordis.europa.eu/project/id/646457</t>
        </is>
      </c>
      <c r="M128" s="7" t="inlineStr">
        <is>
          <t>Proyecto marco que gestiona financiación en cascada / FSTP. Visita su web de proyecto para encontrar la convocatoria FSTP concreta y sus plazos reales. SecureChain promotes a Sustainable Supply Chain Management (SSCM) that meets highest environmental quality standards and targets local biomass suppliers, energy producers and financial sector players to mobilise more biomass, maximise the share of su</t>
        </is>
      </c>
      <c r="N128" s="7" t="inlineStr">
        <is>
          <t>cordis_cascade</t>
        </is>
      </c>
      <c r="O128" s="7" t="inlineStr">
        <is>
          <t>cerrada</t>
        </is>
      </c>
      <c r="P128" s="9" t="inlineStr">
        <is>
          <t>2026-08-15</t>
        </is>
      </c>
    </row>
    <row r="129">
      <c r="A129" s="10" t="inlineStr">
        <is>
          <t>c6bc2f324664a85c</t>
        </is>
      </c>
      <c r="B129" s="10" t="inlineStr">
        <is>
          <t>[ANAPRINT] Additive Printing for Cell-based Analysis</t>
        </is>
      </c>
      <c r="C129" s="10" t="inlineStr">
        <is>
          <t>Horizon 2020</t>
        </is>
      </c>
      <c r="D129" s="10" t="inlineStr">
        <is>
          <t>Salud</t>
        </is>
      </c>
      <c r="E129" s="10" t="inlineStr">
        <is>
          <t>Consorcio (gestiona convocatorias FSTP para pymes)</t>
        </is>
      </c>
      <c r="F129" s="11" t="n">
        <v>50000</v>
      </c>
      <c r="G129" s="11" t="n">
        <v>71429</v>
      </c>
      <c r="H129" s="12" t="inlineStr">
        <is>
          <t>2015-03-31</t>
        </is>
      </c>
      <c r="I129" s="10" t="n">
        <v>-4155</v>
      </c>
      <c r="J129" s="10" t="inlineStr"/>
      <c r="K129" s="10" t="n">
        <v>3</v>
      </c>
      <c r="L129" s="10" t="inlineStr">
        <is>
          <t>https://cordis.europa.eu/project/id/650426</t>
        </is>
      </c>
      <c r="M129" s="10" t="inlineStr">
        <is>
          <t xml:space="preserve">Proyecto marco que gestiona financiación en cascada / FSTP. Visita su web de proyecto para encontrar la convocatoria FSTP concreta y sus plazos reales. The Project will develop and commercialise the additive printing of cell-based analysis systems. The objective is to deliver consistent, scalable manufacturing of cell-based models used by multiple industry sectors to evaluate materials ranging from </t>
        </is>
      </c>
      <c r="N129" s="10" t="inlineStr">
        <is>
          <t>cordis_cascade</t>
        </is>
      </c>
      <c r="O129" s="10" t="inlineStr">
        <is>
          <t>cerrada</t>
        </is>
      </c>
      <c r="P129" s="12" t="inlineStr">
        <is>
          <t>2026-08-15</t>
        </is>
      </c>
    </row>
    <row r="130">
      <c r="A130" s="7" t="inlineStr">
        <is>
          <t>4a2e42b06671defa</t>
        </is>
      </c>
      <c r="B130" s="7" t="inlineStr">
        <is>
          <t>[THOR] THOR – Technical and Human Infrastructure for Open Research</t>
        </is>
      </c>
      <c r="C130" s="7" t="inlineStr">
        <is>
          <t>Horizon 2020</t>
        </is>
      </c>
      <c r="D130" s="7" t="inlineStr">
        <is>
          <t>Industria 4.0</t>
        </is>
      </c>
      <c r="E130" s="7" t="inlineStr">
        <is>
          <t>Consorcio (gestiona convocatorias FSTP para pymes)</t>
        </is>
      </c>
      <c r="F130" s="8" t="n">
        <v>3456250</v>
      </c>
      <c r="G130" s="8" t="n">
        <v>3458250</v>
      </c>
      <c r="H130" s="9" t="inlineStr">
        <is>
          <t>2017-11-30</t>
        </is>
      </c>
      <c r="I130" s="7" t="n">
        <v>-3180</v>
      </c>
      <c r="J130" s="7" t="inlineStr"/>
      <c r="K130" s="7" t="n">
        <v>5</v>
      </c>
      <c r="L130" s="7" t="inlineStr">
        <is>
          <t>https://cordis.europa.eu/project/id/654039</t>
        </is>
      </c>
      <c r="M130" s="7" t="inlineStr">
        <is>
          <t>Proyecto marco que gestiona financiación en cascada / FSTP. Visita su web de proyecto para encontrar la convocatoria FSTP concreta y sus plazos reales. Five years ago, a global infrastructure to uniquely attribute to researchers their scientific artefacts (articles, data, software…) appeared technically and socially infeasible. Since then, DataCite has minted over 3.5m unique identifiers for data. O</t>
        </is>
      </c>
      <c r="N130" s="7" t="inlineStr">
        <is>
          <t>cordis_cascade</t>
        </is>
      </c>
      <c r="O130" s="7" t="inlineStr">
        <is>
          <t>cerrada</t>
        </is>
      </c>
      <c r="P130" s="9" t="inlineStr">
        <is>
          <t>2026-08-15</t>
        </is>
      </c>
    </row>
    <row r="131">
      <c r="A131" s="10" t="inlineStr">
        <is>
          <t>194a60d8b4dfd2f9</t>
        </is>
      </c>
      <c r="B131" s="10" t="inlineStr">
        <is>
          <t>[HIQ-Home] Advanced System for Eco, Energy and Cost Efficient, Comfortable and Secure Smart Homes</t>
        </is>
      </c>
      <c r="C131" s="10" t="inlineStr">
        <is>
          <t>Horizon 2020</t>
        </is>
      </c>
      <c r="D131" s="10" t="inlineStr">
        <is>
          <t>Sostenibilidad</t>
        </is>
      </c>
      <c r="E131" s="10" t="inlineStr">
        <is>
          <t>Consorcio (gestiona convocatorias FSTP para pymes)</t>
        </is>
      </c>
      <c r="F131" s="11" t="n">
        <v>50000</v>
      </c>
      <c r="G131" s="11" t="n">
        <v>71429</v>
      </c>
      <c r="H131" s="12" t="inlineStr">
        <is>
          <t>2015-10-31</t>
        </is>
      </c>
      <c r="I131" s="10" t="n">
        <v>-3941</v>
      </c>
      <c r="J131" s="10" t="inlineStr"/>
      <c r="K131" s="10" t="n">
        <v>3</v>
      </c>
      <c r="L131" s="10" t="inlineStr">
        <is>
          <t>https://cordis.europa.eu/project/id/674167</t>
        </is>
      </c>
      <c r="M131" s="10" t="inlineStr">
        <is>
          <t>Proyecto marco que gestiona financiación en cascada / FSTP. Visita su web de proyecto para encontrar la convocatoria FSTP concreta y sus plazos reales. Current smart homes are not as “smart” and user-friendly as promoted. They enable household monitoring and appliance control with several new HW and SW solutions and extensive manuals, but do not automatically adapt to the user’s living habits. Moreo</t>
        </is>
      </c>
      <c r="N131" s="10" t="inlineStr">
        <is>
          <t>cordis_cascade</t>
        </is>
      </c>
      <c r="O131" s="10" t="inlineStr">
        <is>
          <t>cerrada</t>
        </is>
      </c>
      <c r="P131" s="12" t="inlineStr">
        <is>
          <t>2026-08-15</t>
        </is>
      </c>
    </row>
    <row r="132">
      <c r="A132" s="7" t="inlineStr">
        <is>
          <t>42661d57b2142fe7</t>
        </is>
      </c>
      <c r="B132" s="7" t="inlineStr">
        <is>
          <t>[Cydar PaaS] Disrupting the real-time medical imaging market, and accelerating innovation, with cloud Platform as a Service (PaaS)</t>
        </is>
      </c>
      <c r="C132" s="7" t="inlineStr">
        <is>
          <t>Horizon 2020</t>
        </is>
      </c>
      <c r="D132" s="7" t="inlineStr">
        <is>
          <t>Industria 4.0</t>
        </is>
      </c>
      <c r="E132" s="7" t="inlineStr">
        <is>
          <t>Consorcio (gestiona convocatorias FSTP para pymes)</t>
        </is>
      </c>
      <c r="F132" s="8" t="n">
        <v>50000</v>
      </c>
      <c r="G132" s="8" t="n">
        <v>71429</v>
      </c>
      <c r="H132" s="9" t="inlineStr">
        <is>
          <t>2015-10-31</t>
        </is>
      </c>
      <c r="I132" s="7" t="n">
        <v>-3941</v>
      </c>
      <c r="J132" s="7" t="inlineStr"/>
      <c r="K132" s="7" t="n">
        <v>5</v>
      </c>
      <c r="L132" s="7" t="inlineStr">
        <is>
          <t>https://cordis.europa.eu/project/id/674214</t>
        </is>
      </c>
      <c r="M132" s="7" t="inlineStr">
        <is>
          <t>Proyecto marco que gestiona financiación en cascada / FSTP. Visita su web de proyecto para encontrar la convocatoria FSTP concreta y sus plazos reales. Medical imaging science has progressed greatly in recent years with advances in cloud computing power, computer vision, machine learning and augmented reality. There is global political will to improve the efficiency of healthcare delivery through be</t>
        </is>
      </c>
      <c r="N132" s="7" t="inlineStr">
        <is>
          <t>cordis_cascade</t>
        </is>
      </c>
      <c r="O132" s="7" t="inlineStr">
        <is>
          <t>cerrada</t>
        </is>
      </c>
      <c r="P132" s="9" t="inlineStr">
        <is>
          <t>2026-08-15</t>
        </is>
      </c>
    </row>
    <row r="133">
      <c r="A133" s="10" t="inlineStr">
        <is>
          <t>7d45acf73bcf35de</t>
        </is>
      </c>
      <c r="B133" s="10" t="inlineStr">
        <is>
          <t>[SONATA] Service Programing and Orchestration for Virtualized Software Networks</t>
        </is>
      </c>
      <c r="C133" s="10" t="inlineStr">
        <is>
          <t>Horizon 2020</t>
        </is>
      </c>
      <c r="D133" s="10" t="inlineStr">
        <is>
          <t>Sin clasificar</t>
        </is>
      </c>
      <c r="E133" s="10" t="inlineStr">
        <is>
          <t>Consorcio (gestiona convocatorias FSTP para pymes)</t>
        </is>
      </c>
      <c r="F133" s="11" t="n">
        <v>6657721.38</v>
      </c>
      <c r="G133" s="11" t="n">
        <v>8226125</v>
      </c>
      <c r="H133" s="12" t="inlineStr">
        <is>
          <t>2017-12-31</t>
        </is>
      </c>
      <c r="I133" s="10" t="n">
        <v>-3149</v>
      </c>
      <c r="J133" s="10" t="inlineStr"/>
      <c r="K133" s="10" t="n">
        <v>3</v>
      </c>
      <c r="L133" s="10" t="inlineStr">
        <is>
          <t>https://cordis.europa.eu/project/id/671517</t>
        </is>
      </c>
      <c r="M133" s="10" t="inlineStr">
        <is>
          <t>Proyecto marco que gestiona financiación en cascada / FSTP. Visita su web de proyecto para encontrar la convocatoria FSTP concreta y sus plazos reales. Virtualisation and software networks are a major disruptive technology for communications networks, enabling services to be deployed as software functions running directly in the network on commodity hardware. However, deploying the more complex user</t>
        </is>
      </c>
      <c r="N133" s="10" t="inlineStr">
        <is>
          <t>cordis_cascade</t>
        </is>
      </c>
      <c r="O133" s="10" t="inlineStr">
        <is>
          <t>cerrada</t>
        </is>
      </c>
      <c r="P133" s="12" t="inlineStr">
        <is>
          <t>2026-08-15</t>
        </is>
      </c>
    </row>
    <row r="134">
      <c r="A134" s="7" t="inlineStr">
        <is>
          <t>d955b01418ffc577</t>
        </is>
      </c>
      <c r="B134" s="7" t="inlineStr">
        <is>
          <t>[BEinCPPS] Business Experiments in Cyber Physical Production Systems</t>
        </is>
      </c>
      <c r="C134" s="7" t="inlineStr">
        <is>
          <t>Horizon 2020</t>
        </is>
      </c>
      <c r="D134" s="7" t="inlineStr">
        <is>
          <t>Sin clasificar</t>
        </is>
      </c>
      <c r="E134" s="7" t="inlineStr">
        <is>
          <t>Consorcio (gestiona convocatorias FSTP para pymes)</t>
        </is>
      </c>
      <c r="F134" s="8" t="n">
        <v>7999485.75</v>
      </c>
      <c r="G134" s="8" t="n">
        <v>9517642.5</v>
      </c>
      <c r="H134" s="9" t="inlineStr">
        <is>
          <t>2018-10-31</t>
        </is>
      </c>
      <c r="I134" s="7" t="n">
        <v>-2845</v>
      </c>
      <c r="J134" s="7" t="inlineStr"/>
      <c r="K134" s="7" t="n">
        <v>3</v>
      </c>
      <c r="L134" s="7" t="inlineStr">
        <is>
          <t>https://cordis.europa.eu/project/id/680633</t>
        </is>
      </c>
      <c r="M134" s="7" t="inlineStr">
        <is>
          <t>Proyecto marco que gestiona financiación en cascada / FSTP. Visita su web de proyecto para encontrar la convocatoria FSTP concreta y sus plazos reales. BEinCPPS Innovation Action aims to integrate and experiment a CPS-oriented Future Internet-based machine-factory-cloud service platform firstly intensively in five selected Smart Specialization Strategy Vanguard regions (Lombardia in Italy, Euskadi i</t>
        </is>
      </c>
      <c r="N134" s="7" t="inlineStr">
        <is>
          <t>cordis_cascade</t>
        </is>
      </c>
      <c r="O134" s="7" t="inlineStr">
        <is>
          <t>cerrada</t>
        </is>
      </c>
      <c r="P134" s="9" t="inlineStr">
        <is>
          <t>2026-08-15</t>
        </is>
      </c>
    </row>
    <row r="135">
      <c r="A135" s="10" t="inlineStr">
        <is>
          <t>a9786ac2889fce8c</t>
        </is>
      </c>
      <c r="B135" s="10" t="inlineStr">
        <is>
          <t>[InVID] In Video Veritas – Verification of Social Media Video Content for the News Industry</t>
        </is>
      </c>
      <c r="C135" s="10" t="inlineStr">
        <is>
          <t>Horizon 2020</t>
        </is>
      </c>
      <c r="D135" s="10" t="inlineStr">
        <is>
          <t>Industria 4.0</t>
        </is>
      </c>
      <c r="E135" s="10" t="inlineStr">
        <is>
          <t>Consorcio (gestiona convocatorias FSTP para pymes)</t>
        </is>
      </c>
      <c r="F135" s="11" t="n">
        <v>3115737.5</v>
      </c>
      <c r="G135" s="11" t="n">
        <v>3765706.25</v>
      </c>
      <c r="H135" s="12" t="inlineStr">
        <is>
          <t>2018-12-31</t>
        </is>
      </c>
      <c r="I135" s="10" t="n">
        <v>-2784</v>
      </c>
      <c r="J135" s="10" t="inlineStr"/>
      <c r="K135" s="10" t="n">
        <v>5</v>
      </c>
      <c r="L135" s="10" t="inlineStr">
        <is>
          <t>https://cordis.europa.eu/project/id/687786</t>
        </is>
      </c>
      <c r="M135" s="10" t="inlineStr">
        <is>
          <t xml:space="preserve">Proyecto marco que gestiona financiación en cascada / FSTP. Visita su web de proyecto para encontrar la convocatoria FSTP concreta y sus plazos reales. In video veritas, if we divert the old Latin saying: In video, there is truth! The digital media revolution and the convergence of social media with broadband wired and wireless connectivity are bringing breaking news to online video platforms; and, </t>
        </is>
      </c>
      <c r="N135" s="10" t="inlineStr">
        <is>
          <t>cordis_cascade</t>
        </is>
      </c>
      <c r="O135" s="10" t="inlineStr">
        <is>
          <t>cerrada</t>
        </is>
      </c>
      <c r="P135" s="12" t="inlineStr">
        <is>
          <t>2026-08-15</t>
        </is>
      </c>
    </row>
    <row r="136">
      <c r="A136" s="7" t="inlineStr">
        <is>
          <t>84abe6cf13a3a286</t>
        </is>
      </c>
      <c r="B136" s="7" t="inlineStr">
        <is>
          <t>[CORTIME] CorTime, a Cloud-based intelligent optimization engine for 3D-CAD</t>
        </is>
      </c>
      <c r="C136" s="7" t="inlineStr">
        <is>
          <t>Horizon 2020</t>
        </is>
      </c>
      <c r="D136" s="7" t="inlineStr">
        <is>
          <t>Sin clasificar</t>
        </is>
      </c>
      <c r="E136" s="7" t="inlineStr">
        <is>
          <t>Consorcio (gestiona convocatorias FSTP para pymes)</t>
        </is>
      </c>
      <c r="F136" s="8" t="n">
        <v>50000</v>
      </c>
      <c r="G136" s="8" t="n">
        <v>71429</v>
      </c>
      <c r="H136" s="9" t="inlineStr">
        <is>
          <t>2016-05-31</t>
        </is>
      </c>
      <c r="I136" s="7" t="n">
        <v>-3728</v>
      </c>
      <c r="J136" s="7" t="inlineStr"/>
      <c r="K136" s="7" t="n">
        <v>3</v>
      </c>
      <c r="L136" s="7" t="inlineStr">
        <is>
          <t>https://cordis.europa.eu/project/id/711695</t>
        </is>
      </c>
      <c r="M136" s="7" t="inlineStr">
        <is>
          <t>Proyecto marco que gestiona financiación en cascada / FSTP. Visita su web de proyecto para encontrar la convocatoria FSTP concreta y sus plazos reales. The ever-increasing competition in the industrial sector calls for continuous optimization of means of production. More often competitive advantages are obtained in marginal improvements of performance rather than disruptive innovation.Optimization o</t>
        </is>
      </c>
      <c r="N136" s="7" t="inlineStr">
        <is>
          <t>cordis_cascade</t>
        </is>
      </c>
      <c r="O136" s="7" t="inlineStr">
        <is>
          <t>cerrada</t>
        </is>
      </c>
      <c r="P136" s="9" t="inlineStr">
        <is>
          <t>2026-08-15</t>
        </is>
      </c>
    </row>
    <row r="137">
      <c r="A137" s="10" t="inlineStr">
        <is>
          <t>d87b7196201d87e8</t>
        </is>
      </c>
      <c r="B137" s="10" t="inlineStr">
        <is>
          <t>[AQUISS] Air Quality Information Services</t>
        </is>
      </c>
      <c r="C137" s="10" t="inlineStr">
        <is>
          <t>Horizon 2020</t>
        </is>
      </c>
      <c r="D137" s="10" t="inlineStr">
        <is>
          <t>Salud</t>
        </is>
      </c>
      <c r="E137" s="10" t="inlineStr">
        <is>
          <t>Consorcio (gestiona convocatorias FSTP para pymes)</t>
        </is>
      </c>
      <c r="F137" s="11" t="n">
        <v>50000</v>
      </c>
      <c r="G137" s="11" t="n">
        <v>71429</v>
      </c>
      <c r="H137" s="12" t="inlineStr">
        <is>
          <t>2017-02-28</t>
        </is>
      </c>
      <c r="I137" s="10" t="n">
        <v>-3455</v>
      </c>
      <c r="J137" s="10" t="inlineStr"/>
      <c r="K137" s="10" t="n">
        <v>3</v>
      </c>
      <c r="L137" s="10" t="inlineStr">
        <is>
          <t>https://cordis.europa.eu/project/id/717493</t>
        </is>
      </c>
      <c r="M137" s="10" t="inlineStr">
        <is>
          <t>Proyecto marco que gestiona financiación en cascada / FSTP. Visita su web de proyecto para encontrar la convocatoria FSTP concreta y sus plazos reales. Over 70% of the European population lives in cities and this percentage grows over time. Air pollution is a threat to health and many cities do not satisfy regulatory requirements of sufficiently clean air. Air quality (AQ) forecasts with high spatia</t>
        </is>
      </c>
      <c r="N137" s="10" t="inlineStr">
        <is>
          <t>cordis_cascade</t>
        </is>
      </c>
      <c r="O137" s="10" t="inlineStr">
        <is>
          <t>cerrada</t>
        </is>
      </c>
      <c r="P137" s="12" t="inlineStr">
        <is>
          <t>2026-08-15</t>
        </is>
      </c>
    </row>
    <row r="138">
      <c r="A138" s="7" t="inlineStr">
        <is>
          <t>d6dfe8ce15bec714</t>
        </is>
      </c>
      <c r="B138" s="7" t="inlineStr">
        <is>
          <t>[InnoPellet] Self-supporting biofuel sludge pellet producing system for small and medium sized sewage plants</t>
        </is>
      </c>
      <c r="C138" s="7" t="inlineStr">
        <is>
          <t>Horizon 2020</t>
        </is>
      </c>
      <c r="D138" s="7" t="inlineStr">
        <is>
          <t>Sostenibilidad</t>
        </is>
      </c>
      <c r="E138" s="7" t="inlineStr">
        <is>
          <t>Consorcio (gestiona convocatorias FSTP para pymes)</t>
        </is>
      </c>
      <c r="F138" s="8" t="n">
        <v>1510950</v>
      </c>
      <c r="G138" s="8" t="n">
        <v>2158500</v>
      </c>
      <c r="H138" s="9" t="inlineStr">
        <is>
          <t>2019-02-28</t>
        </is>
      </c>
      <c r="I138" s="7" t="n">
        <v>-2725</v>
      </c>
      <c r="J138" s="7" t="inlineStr"/>
      <c r="K138" s="7" t="n">
        <v>3</v>
      </c>
      <c r="L138" s="7" t="inlineStr">
        <is>
          <t>https://cordis.europa.eu/project/id/711540</t>
        </is>
      </c>
      <c r="M138" s="7" t="inlineStr">
        <is>
          <t>Proyecto marco que gestiona financiación en cascada / FSTP. Visita su web de proyecto para encontrar la convocatoria FSTP concreta y sus plazos reales. There is a huge number of small and medium sized sewage plants in and out of the European Union that cannot pass over urban sewage sludge for agricultural use in sufficient proportion (less than 50% in the EU), therefore the management of these sewag</t>
        </is>
      </c>
      <c r="N138" s="7" t="inlineStr">
        <is>
          <t>cordis_cascade</t>
        </is>
      </c>
      <c r="O138" s="7" t="inlineStr">
        <is>
          <t>cerrada</t>
        </is>
      </c>
      <c r="P138" s="9" t="inlineStr">
        <is>
          <t>2026-08-15</t>
        </is>
      </c>
    </row>
    <row r="139">
      <c r="A139" s="10" t="inlineStr">
        <is>
          <t>c24b4115552c3382</t>
        </is>
      </c>
      <c r="B139" s="10" t="inlineStr">
        <is>
          <t>[AMASS] Architecture-driven, Multi-concern and Seamless Assurance and Certification of Cyber-Physical Systems</t>
        </is>
      </c>
      <c r="C139" s="10" t="inlineStr">
        <is>
          <t>Horizon 2020</t>
        </is>
      </c>
      <c r="D139" s="10" t="inlineStr">
        <is>
          <t>Sin clasificar</t>
        </is>
      </c>
      <c r="E139" s="10" t="inlineStr">
        <is>
          <t>Consorcio (gestiona convocatorias FSTP para pymes)</t>
        </is>
      </c>
      <c r="F139" s="11" t="n">
        <v>6178242.9</v>
      </c>
      <c r="G139" s="11" t="n">
        <v>20274885.08</v>
      </c>
      <c r="H139" s="12" t="inlineStr">
        <is>
          <t>2019-03-31</t>
        </is>
      </c>
      <c r="I139" s="10" t="n">
        <v>-2694</v>
      </c>
      <c r="J139" s="10" t="inlineStr"/>
      <c r="K139" s="10" t="n">
        <v>3</v>
      </c>
      <c r="L139" s="10" t="inlineStr">
        <is>
          <t>https://cordis.europa.eu/project/id/692474</t>
        </is>
      </c>
      <c r="M139" s="10" t="inlineStr">
        <is>
          <t>Proyecto marco que gestiona financiación en cascada / FSTP. Visita su web de proyecto para encontrar la convocatoria FSTP concreta y sus plazos reales. Embedded systems have significantly increased in technical complexity towards open, interconnected systems. This has exacerbated the problem of ensuring dependability in the presence of human, environmental and technological risks. The rise of comple</t>
        </is>
      </c>
      <c r="N139" s="10" t="inlineStr">
        <is>
          <t>cordis_cascade</t>
        </is>
      </c>
      <c r="O139" s="10" t="inlineStr">
        <is>
          <t>cerrada</t>
        </is>
      </c>
      <c r="P139" s="12" t="inlineStr">
        <is>
          <t>2026-08-15</t>
        </is>
      </c>
    </row>
    <row r="140">
      <c r="A140" s="7" t="inlineStr">
        <is>
          <t>6fa157be2e37e15a</t>
        </is>
      </c>
      <c r="B140" s="7" t="inlineStr">
        <is>
          <t>[ResolutioNet] Resolving the Tussle in the Internet: Mapping, Architecture, and Policy Making</t>
        </is>
      </c>
      <c r="C140" s="7" t="inlineStr">
        <is>
          <t>Horizon 2020</t>
        </is>
      </c>
      <c r="D140" s="7" t="inlineStr">
        <is>
          <t>Industria 4.0</t>
        </is>
      </c>
      <c r="E140" s="7" t="inlineStr">
        <is>
          <t>Consorcio (gestiona convocatorias FSTP para pymes)</t>
        </is>
      </c>
      <c r="F140" s="8" t="n">
        <v>1499875</v>
      </c>
      <c r="G140" s="8" t="n">
        <v>1499875</v>
      </c>
      <c r="H140" s="9" t="inlineStr">
        <is>
          <t>2023-01-31</t>
        </is>
      </c>
      <c r="I140" s="7" t="n">
        <v>-1292</v>
      </c>
      <c r="J140" s="7" t="inlineStr"/>
      <c r="K140" s="7" t="n">
        <v>5</v>
      </c>
      <c r="L140" s="7" t="inlineStr">
        <is>
          <t>https://cordis.europa.eu/project/id/679158</t>
        </is>
      </c>
      <c r="M140" s="7" t="inlineStr">
        <is>
          <t>Proyecto marco que gestiona financiación en cascada / FSTP. Visita su web de proyecto para encontrar la convocatoria FSTP concreta y sus plazos reales. The Internet has revolutionalized the way people and corporations communicate, publish, access, and search for information. As our globally-connected digital civilization increasingly relies on its smooth operation any disruption has a direct negativ</t>
        </is>
      </c>
      <c r="N140" s="7" t="inlineStr">
        <is>
          <t>cordis_cascade</t>
        </is>
      </c>
      <c r="O140" s="7" t="inlineStr">
        <is>
          <t>cerrada</t>
        </is>
      </c>
      <c r="P140" s="9" t="inlineStr">
        <is>
          <t>2026-08-15</t>
        </is>
      </c>
    </row>
    <row r="141">
      <c r="A141" s="10" t="inlineStr">
        <is>
          <t>0e95a6b3f64df941</t>
        </is>
      </c>
      <c r="B141" s="10" t="inlineStr">
        <is>
          <t>[NanoMedPhD] Nanomedicine Doctoral Programme</t>
        </is>
      </c>
      <c r="C141" s="10" t="inlineStr">
        <is>
          <t>Horizon 2020</t>
        </is>
      </c>
      <c r="D141" s="10" t="inlineStr">
        <is>
          <t>Salud</t>
        </is>
      </c>
      <c r="E141" s="10" t="inlineStr">
        <is>
          <t>Consorcio (gestiona convocatorias FSTP para pymes)</t>
        </is>
      </c>
      <c r="F141" s="11" t="n">
        <v>627840</v>
      </c>
      <c r="G141" s="11" t="n">
        <v>1255680</v>
      </c>
      <c r="H141" s="12" t="inlineStr">
        <is>
          <t>2021-09-14</t>
        </is>
      </c>
      <c r="I141" s="10" t="n">
        <v>-1796</v>
      </c>
      <c r="J141" s="10" t="inlineStr"/>
      <c r="K141" s="10" t="n">
        <v>3</v>
      </c>
      <c r="L141" s="10" t="inlineStr">
        <is>
          <t>https://cordis.europa.eu/project/id/713721</t>
        </is>
      </c>
      <c r="M141" s="10" t="inlineStr">
        <is>
          <t>Proyecto marco que gestiona financiación en cascada / FSTP. Visita su web de proyecto para encontrar la convocatoria FSTP concreta y sus plazos reales. Biomedical research is one of the most important factors of economic development in modern societies, and a strategic element of major importance for the economic growth of the European Union. In particular, according to the White Paper to the Horizo</t>
        </is>
      </c>
      <c r="N141" s="10" t="inlineStr">
        <is>
          <t>cordis_cascade</t>
        </is>
      </c>
      <c r="O141" s="10" t="inlineStr">
        <is>
          <t>cerrada</t>
        </is>
      </c>
      <c r="P141" s="12" t="inlineStr">
        <is>
          <t>2026-08-15</t>
        </is>
      </c>
    </row>
    <row r="142">
      <c r="A142" s="7" t="inlineStr">
        <is>
          <t>7d71a908f7699130</t>
        </is>
      </c>
      <c r="B142" s="7" t="inlineStr">
        <is>
          <t>[SURGIS] Open Platform for X-Ray robotics medical imaging and surgical navigation</t>
        </is>
      </c>
      <c r="C142" s="7" t="inlineStr">
        <is>
          <t>Horizon 2020</t>
        </is>
      </c>
      <c r="D142" s="7" t="inlineStr">
        <is>
          <t>Sin clasificar</t>
        </is>
      </c>
      <c r="E142" s="7" t="inlineStr">
        <is>
          <t>Consorcio (gestiona convocatorias FSTP para pymes)</t>
        </is>
      </c>
      <c r="F142" s="8" t="n">
        <v>50000</v>
      </c>
      <c r="G142" s="8" t="n">
        <v>71429</v>
      </c>
      <c r="H142" s="9" t="inlineStr">
        <is>
          <t>2017-01-31</t>
        </is>
      </c>
      <c r="I142" s="7" t="n">
        <v>-3483</v>
      </c>
      <c r="J142" s="7" t="inlineStr"/>
      <c r="K142" s="7" t="n">
        <v>3</v>
      </c>
      <c r="L142" s="7" t="inlineStr">
        <is>
          <t>https://cordis.europa.eu/project/id/734977</t>
        </is>
      </c>
      <c r="M142" s="7" t="inlineStr">
        <is>
          <t>Proyecto marco que gestiona financiación en cascada / FSTP. Visita su web de proyecto para encontrar la convocatoria FSTP concreta y sus plazos reales. SURGIS aims at creating a completely new computer-assisted, integrated system to support Minimally Invasive Surgery (MIS). It is based on a robotics X-ray 2D/3D imaging system. SURGIS is innovative and disruptive in two ways: a) the envisaged product</t>
        </is>
      </c>
      <c r="N142" s="7" t="inlineStr">
        <is>
          <t>cordis_cascade</t>
        </is>
      </c>
      <c r="O142" s="7" t="inlineStr">
        <is>
          <t>cerrada</t>
        </is>
      </c>
      <c r="P142" s="9" t="inlineStr">
        <is>
          <t>2026-08-15</t>
        </is>
      </c>
    </row>
    <row r="143">
      <c r="A143" s="10" t="inlineStr">
        <is>
          <t>31b9e672d698c47a</t>
        </is>
      </c>
      <c r="B143" s="10" t="inlineStr">
        <is>
          <t>[RAM] RAM is a revolutionary magneto-optical technology platform, outperforming current solutions in accuracy, cost, and time to diagnosis, when assessing human blood cells for Malaria presence</t>
        </is>
      </c>
      <c r="C143" s="10" t="inlineStr">
        <is>
          <t>Horizon 2020</t>
        </is>
      </c>
      <c r="D143" s="10" t="inlineStr">
        <is>
          <t>Salud</t>
        </is>
      </c>
      <c r="E143" s="10" t="inlineStr">
        <is>
          <t>Consorcio (gestiona convocatorias FSTP para pymes)</t>
        </is>
      </c>
      <c r="F143" s="11" t="n">
        <v>50000</v>
      </c>
      <c r="G143" s="11" t="n">
        <v>71429</v>
      </c>
      <c r="H143" s="12" t="inlineStr">
        <is>
          <t>2016-12-31</t>
        </is>
      </c>
      <c r="I143" s="10" t="n">
        <v>-3514</v>
      </c>
      <c r="J143" s="10" t="inlineStr"/>
      <c r="K143" s="10" t="n">
        <v>3</v>
      </c>
      <c r="L143" s="10" t="inlineStr">
        <is>
          <t>https://cordis.europa.eu/project/id/729968</t>
        </is>
      </c>
      <c r="M143" s="10" t="inlineStr">
        <is>
          <t>Proyecto marco que gestiona financiación en cascada / FSTP. Visita su web de proyecto para encontrar la convocatoria FSTP concreta y sus plazos reales. Malaria as a disease has long-since continued to drain the finances, and resources of European entities, and everyone else involved, when trying to contain its negative effects. Most pressing of all, are the millions of innocents lives lost to the di</t>
        </is>
      </c>
      <c r="N143" s="10" t="inlineStr">
        <is>
          <t>cordis_cascade</t>
        </is>
      </c>
      <c r="O143" s="10" t="inlineStr">
        <is>
          <t>cerrada</t>
        </is>
      </c>
      <c r="P143" s="12" t="inlineStr">
        <is>
          <t>2026-08-15</t>
        </is>
      </c>
    </row>
    <row r="144">
      <c r="A144" s="7" t="inlineStr">
        <is>
          <t>3abdddc6ad58dfd5</t>
        </is>
      </c>
      <c r="B144" s="7" t="inlineStr">
        <is>
          <t>[ESROCOS] European Space Robot Control Operating System</t>
        </is>
      </c>
      <c r="C144" s="7" t="inlineStr">
        <is>
          <t>Horizon 2020</t>
        </is>
      </c>
      <c r="D144" s="7" t="inlineStr">
        <is>
          <t>Deeptech</t>
        </is>
      </c>
      <c r="E144" s="7" t="inlineStr">
        <is>
          <t>Consorcio (gestiona convocatorias FSTP para pymes)</t>
        </is>
      </c>
      <c r="F144" s="8" t="n">
        <v>3499995.75</v>
      </c>
      <c r="G144" s="8" t="n">
        <v>3500053.75</v>
      </c>
      <c r="H144" s="9" t="inlineStr">
        <is>
          <t>2019-01-31</t>
        </is>
      </c>
      <c r="I144" s="7" t="n">
        <v>-2753</v>
      </c>
      <c r="J144" s="7" t="inlineStr"/>
      <c r="K144" s="7" t="n">
        <v>5</v>
      </c>
      <c r="L144" s="7" t="inlineStr">
        <is>
          <t>https://cordis.europa.eu/project/id/730080</t>
        </is>
      </c>
      <c r="M144" s="7" t="inlineStr">
        <is>
          <t>Proyecto marco que gestiona financiación en cascada / FSTP. Visita su web de proyecto para encontrar la convocatoria FSTP concreta y sus plazos reales. The ESROCOS activity is devoted to the design of a Robot Control Operating Software (RCOS) that can provide adequate features and performance with space-grade Reliability, Availability, Maintainability and Safety (RAMS) properties. The goal of the ES</t>
        </is>
      </c>
      <c r="N144" s="7" t="inlineStr">
        <is>
          <t>cordis_cascade</t>
        </is>
      </c>
      <c r="O144" s="7" t="inlineStr">
        <is>
          <t>cerrada</t>
        </is>
      </c>
      <c r="P144" s="9" t="inlineStr">
        <is>
          <t>2026-08-15</t>
        </is>
      </c>
    </row>
    <row r="145">
      <c r="A145" s="10" t="inlineStr">
        <is>
          <t>b59b087b0a81c82d</t>
        </is>
      </c>
      <c r="B145" s="10" t="inlineStr">
        <is>
          <t>[GOAL] Games Of Active Life</t>
        </is>
      </c>
      <c r="C145" s="10" t="inlineStr">
        <is>
          <t>Horizon 2020</t>
        </is>
      </c>
      <c r="D145" s="10" t="inlineStr">
        <is>
          <t>Salud</t>
        </is>
      </c>
      <c r="E145" s="10" t="inlineStr">
        <is>
          <t>Consorcio (gestiona convocatorias FSTP para pymes)</t>
        </is>
      </c>
      <c r="F145" s="11" t="n">
        <v>999312.5</v>
      </c>
      <c r="G145" s="11" t="n">
        <v>1238000</v>
      </c>
      <c r="H145" s="12" t="inlineStr">
        <is>
          <t>2019-04-30</t>
        </is>
      </c>
      <c r="I145" s="10" t="n">
        <v>-2664</v>
      </c>
      <c r="J145" s="10" t="inlineStr"/>
      <c r="K145" s="10" t="n">
        <v>3</v>
      </c>
      <c r="L145" s="10" t="inlineStr">
        <is>
          <t>https://cordis.europa.eu/project/id/731656</t>
        </is>
      </c>
      <c r="M145" s="10" t="inlineStr">
        <is>
          <t>Proyecto marco que gestiona financiación en cascada / FSTP. Visita su web de proyecto para encontrar la convocatoria FSTP concreta y sus plazos reales. The GOAL project provides a platform that fosters an ecosystem of games and applications that helps people stay motivated to lead socially engaged, physically and cognitively active lifestyles. The platform will benefit both players and third-party g</t>
        </is>
      </c>
      <c r="N145" s="10" t="inlineStr">
        <is>
          <t>cordis_cascade</t>
        </is>
      </c>
      <c r="O145" s="10" t="inlineStr">
        <is>
          <t>cerrada</t>
        </is>
      </c>
      <c r="P145" s="12" t="inlineStr">
        <is>
          <t>2026-08-15</t>
        </is>
      </c>
    </row>
    <row r="146">
      <c r="A146" s="7" t="inlineStr">
        <is>
          <t>8c4eea89926dd60e</t>
        </is>
      </c>
      <c r="B146" s="7" t="inlineStr">
        <is>
          <t>[Up2U] Up to University - Bridging the gap between schools and universities through informal education</t>
        </is>
      </c>
      <c r="C146" s="7" t="inlineStr">
        <is>
          <t>Horizon 2020</t>
        </is>
      </c>
      <c r="D146" s="7" t="inlineStr">
        <is>
          <t>Industria 4.0</t>
        </is>
      </c>
      <c r="E146" s="7" t="inlineStr">
        <is>
          <t>Consorcio (gestiona convocatorias FSTP para pymes)</t>
        </is>
      </c>
      <c r="F146" s="8" t="n">
        <v>4928602.5</v>
      </c>
      <c r="G146" s="8" t="n">
        <v>5157666.27</v>
      </c>
      <c r="H146" s="9" t="inlineStr">
        <is>
          <t>2020-05-31</t>
        </is>
      </c>
      <c r="I146" s="7" t="n">
        <v>-2267</v>
      </c>
      <c r="J146" s="7" t="inlineStr"/>
      <c r="K146" s="7" t="n">
        <v>5</v>
      </c>
      <c r="L146" s="7" t="inlineStr">
        <is>
          <t>https://cordis.europa.eu/project/id/732049</t>
        </is>
      </c>
      <c r="M146" s="7" t="inlineStr">
        <is>
          <t>Proyecto marco que gestiona financiación en cascada / FSTP. Visita su web de proyecto para encontrar la convocatoria FSTP concreta y sus plazos reales. The key objective of our project is to bridge the gap between secondary schools and higher education and research by better integrating formal and informal learning scenarios and adapting both the technology and the methodology that students will mos</t>
        </is>
      </c>
      <c r="N146" s="7" t="inlineStr">
        <is>
          <t>cordis_cascade</t>
        </is>
      </c>
      <c r="O146" s="7" t="inlineStr">
        <is>
          <t>cerrada</t>
        </is>
      </c>
      <c r="P146" s="9" t="inlineStr">
        <is>
          <t>2026-08-15</t>
        </is>
      </c>
    </row>
    <row r="147">
      <c r="A147" s="10" t="inlineStr">
        <is>
          <t>6214bde1f8328d14</t>
        </is>
      </c>
      <c r="B147" s="10" t="inlineStr">
        <is>
          <t>[SAFERtec] Security Assurance FramEwoRk for neTworked vEhicular teChnology</t>
        </is>
      </c>
      <c r="C147" s="10" t="inlineStr">
        <is>
          <t>Horizon 2020</t>
        </is>
      </c>
      <c r="D147" s="10" t="inlineStr">
        <is>
          <t>Sin clasificar</t>
        </is>
      </c>
      <c r="E147" s="10" t="inlineStr">
        <is>
          <t>Consorcio (gestiona convocatorias FSTP para pymes)</t>
        </is>
      </c>
      <c r="F147" s="11" t="n">
        <v>3819380</v>
      </c>
      <c r="G147" s="11" t="n">
        <v>3819380</v>
      </c>
      <c r="H147" s="12" t="inlineStr">
        <is>
          <t>2020-03-31</t>
        </is>
      </c>
      <c r="I147" s="10" t="n">
        <v>-2328</v>
      </c>
      <c r="J147" s="10" t="inlineStr"/>
      <c r="K147" s="10" t="n">
        <v>3</v>
      </c>
      <c r="L147" s="10" t="inlineStr">
        <is>
          <t>https://cordis.europa.eu/project/id/732319</t>
        </is>
      </c>
      <c r="M147" s="10" t="inlineStr">
        <is>
          <t>Proyecto marco que gestiona financiación en cascada / FSTP. Visita su web de proyecto para encontrar la convocatoria FSTP concreta y sus plazos reales. The assurance of security, privacy, reliability and safety features is key-point to unlock the enormous potential that the connected vehicles systems paradigm i.e., the dynamic Cyberphysical system of highly-equipped infrastructure-connected vehicles</t>
        </is>
      </c>
      <c r="N147" s="10" t="inlineStr">
        <is>
          <t>cordis_cascade</t>
        </is>
      </c>
      <c r="O147" s="10" t="inlineStr">
        <is>
          <t>cerrada</t>
        </is>
      </c>
      <c r="P147" s="12" t="inlineStr">
        <is>
          <t>2026-08-15</t>
        </is>
      </c>
    </row>
    <row r="148">
      <c r="A148" s="7" t="inlineStr">
        <is>
          <t>8d74f1db65ed0b3a</t>
        </is>
      </c>
      <c r="B148" s="7" t="inlineStr">
        <is>
          <t>[UltraBio] Recovery of nutrients from agricultural residues and improved dewatering through ultrasound technology</t>
        </is>
      </c>
      <c r="C148" s="7" t="inlineStr">
        <is>
          <t>Horizon 2020</t>
        </is>
      </c>
      <c r="D148" s="7" t="inlineStr">
        <is>
          <t>Agritech</t>
        </is>
      </c>
      <c r="E148" s="7" t="inlineStr">
        <is>
          <t>Consorcio (gestiona convocatorias FSTP para pymes)</t>
        </is>
      </c>
      <c r="F148" s="8" t="n">
        <v>50000</v>
      </c>
      <c r="G148" s="8" t="n">
        <v>71429</v>
      </c>
      <c r="H148" s="9" t="inlineStr">
        <is>
          <t>2017-07-31</t>
        </is>
      </c>
      <c r="I148" s="7" t="n">
        <v>-3302</v>
      </c>
      <c r="J148" s="7" t="inlineStr"/>
      <c r="K148" s="7" t="n">
        <v>3</v>
      </c>
      <c r="L148" s="7" t="inlineStr">
        <is>
          <t>https://cordis.europa.eu/project/id/761513</t>
        </is>
      </c>
      <c r="M148" s="7" t="inlineStr">
        <is>
          <t>Proyecto marco que gestiona financiación en cascada / FSTP. Visita su web de proyecto para encontrar la convocatoria FSTP concreta y sus plazos reales. European livestock holders and biogas plant operators produce billions of cubic metres of manure and digestate every year that need to be disposed. The disposal of these nutrient-rich suspensions on agricultural fields is restricted by the EU’s Nitra</t>
        </is>
      </c>
      <c r="N148" s="7" t="inlineStr">
        <is>
          <t>cordis_cascade</t>
        </is>
      </c>
      <c r="O148" s="7" t="inlineStr">
        <is>
          <t>cerrada</t>
        </is>
      </c>
      <c r="P148" s="9" t="inlineStr">
        <is>
          <t>2026-08-15</t>
        </is>
      </c>
    </row>
    <row r="149">
      <c r="A149" s="10" t="inlineStr">
        <is>
          <t>c9f6836b068701c0</t>
        </is>
      </c>
      <c r="B149" s="10" t="inlineStr">
        <is>
          <t>[DataSci4Tapoi] Data Science for Tapoi</t>
        </is>
      </c>
      <c r="C149" s="10" t="inlineStr">
        <is>
          <t>Horizon 2020</t>
        </is>
      </c>
      <c r="D149" s="10" t="inlineStr">
        <is>
          <t>Sin clasificar</t>
        </is>
      </c>
      <c r="E149" s="10" t="inlineStr">
        <is>
          <t>Consorcio (gestiona convocatorias FSTP para pymes)</t>
        </is>
      </c>
      <c r="F149" s="11" t="n">
        <v>85250</v>
      </c>
      <c r="G149" s="11" t="n">
        <v>85250</v>
      </c>
      <c r="H149" s="12" t="inlineStr">
        <is>
          <t>2018-08-31</t>
        </is>
      </c>
      <c r="I149" s="10" t="n">
        <v>-2906</v>
      </c>
      <c r="J149" s="10" t="inlineStr"/>
      <c r="K149" s="10" t="n">
        <v>3</v>
      </c>
      <c r="L149" s="10" t="inlineStr">
        <is>
          <t>https://cordis.europa.eu/project/id/739783</t>
        </is>
      </c>
      <c r="M149" s="10" t="inlineStr">
        <is>
          <t>Proyecto marco que gestiona financiación en cascada / FSTP. Visita su web de proyecto para encontrar la convocatoria FSTP concreta y sus plazos reales. Tapoi (http://www.tapoi.me/) is an innovative customer intelligence service for web portal owners and mobile application developers. Tapoi leverages online activities of users to provide actionable knowledge on their interests and attitudes, allowing</t>
        </is>
      </c>
      <c r="N149" s="10" t="inlineStr">
        <is>
          <t>cordis_cascade</t>
        </is>
      </c>
      <c r="O149" s="10" t="inlineStr">
        <is>
          <t>cerrada</t>
        </is>
      </c>
      <c r="P149" s="12" t="inlineStr">
        <is>
          <t>2026-08-15</t>
        </is>
      </c>
    </row>
    <row r="150">
      <c r="A150" s="7" t="inlineStr">
        <is>
          <t>2a12874519f268e3</t>
        </is>
      </c>
      <c r="B150" s="7" t="inlineStr">
        <is>
          <t>[BOXMATE] Mining Sandboxes for Automatic App Protection</t>
        </is>
      </c>
      <c r="C150" s="7" t="inlineStr">
        <is>
          <t>Horizon 2020</t>
        </is>
      </c>
      <c r="D150" s="7" t="inlineStr">
        <is>
          <t>Sin clasificar</t>
        </is>
      </c>
      <c r="E150" s="7" t="inlineStr">
        <is>
          <t>Consorcio (gestiona convocatorias FSTP para pymes)</t>
        </is>
      </c>
      <c r="F150" s="8" t="n">
        <v>150000</v>
      </c>
      <c r="G150" s="8" t="n">
        <v>150000</v>
      </c>
      <c r="H150" s="9" t="inlineStr">
        <is>
          <t>2019-02-28</t>
        </is>
      </c>
      <c r="I150" s="7" t="n">
        <v>-2725</v>
      </c>
      <c r="J150" s="7" t="inlineStr"/>
      <c r="K150" s="7" t="n">
        <v>3</v>
      </c>
      <c r="L150" s="7" t="inlineStr">
        <is>
          <t>https://cordis.europa.eu/project/id/737566</t>
        </is>
      </c>
      <c r="M150" s="7" t="inlineStr">
        <is>
          <t>Proyecto marco que gestiona financiación en cascada / FSTP. Visita su web de proyecto para encontrar la convocatoria FSTP concreta y sus plazos reales. Today’s industry is more vulnerable to cyberattacks than ever. The biggest threat comes from advancedpersistent threats that targets the sensitive data of a specific company. Such a threat may come along asan innocuous app that starts its malicious b</t>
        </is>
      </c>
      <c r="N150" s="7" t="inlineStr">
        <is>
          <t>cordis_cascade</t>
        </is>
      </c>
      <c r="O150" s="7" t="inlineStr">
        <is>
          <t>cerrada</t>
        </is>
      </c>
      <c r="P150" s="9" t="inlineStr">
        <is>
          <t>2026-08-15</t>
        </is>
      </c>
    </row>
    <row r="151">
      <c r="A151" s="10" t="inlineStr">
        <is>
          <t>4a9bfa6c793a3559</t>
        </is>
      </c>
      <c r="B151" s="10" t="inlineStr">
        <is>
          <t>[GET] Green Energy Tracker. The international tracking system for guarantees of origin,  green energy certificates and green labels</t>
        </is>
      </c>
      <c r="C151" s="10" t="inlineStr">
        <is>
          <t>Horizon 2020</t>
        </is>
      </c>
      <c r="D151" s="10" t="inlineStr">
        <is>
          <t>Sostenibilidad</t>
        </is>
      </c>
      <c r="E151" s="10" t="inlineStr">
        <is>
          <t>Consorcio (gestiona convocatorias FSTP para pymes)</t>
        </is>
      </c>
      <c r="F151" s="11" t="n">
        <v>50000</v>
      </c>
      <c r="G151" s="11" t="n">
        <v>71429</v>
      </c>
      <c r="H151" s="12" t="inlineStr">
        <is>
          <t>2017-08-31</t>
        </is>
      </c>
      <c r="I151" s="10" t="n">
        <v>-3271</v>
      </c>
      <c r="J151" s="10" t="inlineStr"/>
      <c r="K151" s="10" t="n">
        <v>3</v>
      </c>
      <c r="L151" s="10" t="inlineStr">
        <is>
          <t>https://cordis.europa.eu/project/id/775225</t>
        </is>
      </c>
      <c r="M151" s="10" t="inlineStr">
        <is>
          <t>Proyecto marco que gestiona financiación en cascada / FSTP. Visita su web de proyecto para encontrar la convocatoria FSTP concreta y sus plazos reales. The overall objective of the project is to provide to the green energy certificate market with a new traceability and secure system that will allow producers, traders, consumers, administrations and/or NGOs to verify and approve the real green energy</t>
        </is>
      </c>
      <c r="N151" s="10" t="inlineStr">
        <is>
          <t>cordis_cascade</t>
        </is>
      </c>
      <c r="O151" s="10" t="inlineStr">
        <is>
          <t>cerrada</t>
        </is>
      </c>
      <c r="P151" s="12" t="inlineStr">
        <is>
          <t>2026-08-15</t>
        </is>
      </c>
    </row>
    <row r="152">
      <c r="A152" s="7" t="inlineStr">
        <is>
          <t>d892e66133e45202</t>
        </is>
      </c>
      <c r="B152" s="7" t="inlineStr">
        <is>
          <t>[BlockchainKYC] Blockchain-based, 100% automated KYC (Know Your Customer) service</t>
        </is>
      </c>
      <c r="C152" s="7" t="inlineStr">
        <is>
          <t>Horizon 2020</t>
        </is>
      </c>
      <c r="D152" s="7" t="inlineStr">
        <is>
          <t>Sin clasificar</t>
        </is>
      </c>
      <c r="E152" s="7" t="inlineStr">
        <is>
          <t>Consorcio (gestiona convocatorias FSTP para pymes)</t>
        </is>
      </c>
      <c r="F152" s="8" t="n">
        <v>50000</v>
      </c>
      <c r="G152" s="8" t="n">
        <v>71429</v>
      </c>
      <c r="H152" s="9" t="inlineStr">
        <is>
          <t>2017-11-30</t>
        </is>
      </c>
      <c r="I152" s="7" t="n">
        <v>-3180</v>
      </c>
      <c r="J152" s="7" t="inlineStr"/>
      <c r="K152" s="7" t="n">
        <v>3</v>
      </c>
      <c r="L152" s="7" t="inlineStr">
        <is>
          <t>https://cordis.europa.eu/project/id/774802</t>
        </is>
      </c>
      <c r="M152" s="7" t="inlineStr">
        <is>
          <t xml:space="preserve">Proyecto marco que gestiona financiación en cascada / FSTP. Visita su web de proyecto para encontrar la convocatoria FSTP concreta y sus plazos reales. Authenteq has developed a smartphone-based 100% automated and tamper-proof online identity verification service (Authenteq ID) that uses multifactor biometric authentication, fitting the needs of online/mobile marketplaces, as well as other websites </t>
        </is>
      </c>
      <c r="N152" s="7" t="inlineStr">
        <is>
          <t>cordis_cascade</t>
        </is>
      </c>
      <c r="O152" s="7" t="inlineStr">
        <is>
          <t>cerrada</t>
        </is>
      </c>
      <c r="P152" s="9" t="inlineStr">
        <is>
          <t>2026-08-15</t>
        </is>
      </c>
    </row>
    <row r="153">
      <c r="A153" s="10" t="inlineStr">
        <is>
          <t>29142348f4013ed5</t>
        </is>
      </c>
      <c r="B153" s="10" t="inlineStr">
        <is>
          <t>[5G-CORAL] 5G-CORAL: A 5G Convergent Virtualised Radio Access Network Living at the Edge</t>
        </is>
      </c>
      <c r="C153" s="10" t="inlineStr">
        <is>
          <t>Horizon 2020</t>
        </is>
      </c>
      <c r="D153" s="10" t="inlineStr">
        <is>
          <t>Sin clasificar</t>
        </is>
      </c>
      <c r="E153" s="10" t="inlineStr">
        <is>
          <t>Consorcio (gestiona convocatorias FSTP para pymes)</t>
        </is>
      </c>
      <c r="F153" s="11" t="n">
        <v>2497223.75</v>
      </c>
      <c r="G153" s="11" t="n">
        <v>3856973.75</v>
      </c>
      <c r="H153" s="12" t="inlineStr">
        <is>
          <t>2019-08-31</t>
        </is>
      </c>
      <c r="I153" s="10" t="n">
        <v>-2541</v>
      </c>
      <c r="J153" s="10" t="inlineStr"/>
      <c r="K153" s="10" t="n">
        <v>3</v>
      </c>
      <c r="L153" s="10" t="inlineStr">
        <is>
          <t>https://cordis.europa.eu/project/id/761586</t>
        </is>
      </c>
      <c r="M153" s="10" t="inlineStr">
        <is>
          <t>Proyecto marco que gestiona financiación en cascada / FSTP. Visita su web de proyecto para encontrar la convocatoria FSTP concreta y sus plazos reales. The 5G-CORAL project leverages on the pervasiveness of edge and fog computing in the Radio Access Network (RAN) to create a unique opportunity for access convergence. This is envisioned by the means of an integrated and virtualised networking and com</t>
        </is>
      </c>
      <c r="N153" s="10" t="inlineStr">
        <is>
          <t>cordis_cascade</t>
        </is>
      </c>
      <c r="O153" s="10" t="inlineStr">
        <is>
          <t>cerrada</t>
        </is>
      </c>
      <c r="P153" s="12" t="inlineStr">
        <is>
          <t>2026-08-15</t>
        </is>
      </c>
    </row>
    <row r="154">
      <c r="A154" s="7" t="inlineStr">
        <is>
          <t>c20f7f0280b5d7c7</t>
        </is>
      </c>
      <c r="B154" s="7" t="inlineStr">
        <is>
          <t>[UR Browser] The first all-European web browser capable of guaranteeing comprehensive online privacy and security for EU Internet users</t>
        </is>
      </c>
      <c r="C154" s="7" t="inlineStr">
        <is>
          <t>Horizon 2020</t>
        </is>
      </c>
      <c r="D154" s="7" t="inlineStr">
        <is>
          <t>Sin clasificar</t>
        </is>
      </c>
      <c r="E154" s="7" t="inlineStr">
        <is>
          <t>Consorcio (gestiona convocatorias FSTP para pymes)</t>
        </is>
      </c>
      <c r="F154" s="8" t="n">
        <v>50000</v>
      </c>
      <c r="G154" s="8" t="n">
        <v>71429</v>
      </c>
      <c r="H154" s="9" t="inlineStr">
        <is>
          <t>2017-09-30</t>
        </is>
      </c>
      <c r="I154" s="7" t="n">
        <v>-3241</v>
      </c>
      <c r="J154" s="7" t="inlineStr"/>
      <c r="K154" s="7" t="n">
        <v>3</v>
      </c>
      <c r="L154" s="7" t="inlineStr">
        <is>
          <t>https://cordis.europa.eu/project/id/781524</t>
        </is>
      </c>
      <c r="M154" s="7" t="inlineStr">
        <is>
          <t>Proyecto marco que gestiona financiación en cascada / FSTP. Visita su web de proyecto para encontrar la convocatoria FSTP concreta y sus plazos reales. EU personal data rules exist to ensure that EU citizens’ online data is awarded the highest possible standard of protection in the EU and abroad. The Privacy Shield, for example, is a US-EU personal data transfer framework that came into effect in mi</t>
        </is>
      </c>
      <c r="N154" s="7" t="inlineStr">
        <is>
          <t>cordis_cascade</t>
        </is>
      </c>
      <c r="O154" s="7" t="inlineStr">
        <is>
          <t>cerrada</t>
        </is>
      </c>
      <c r="P154" s="9" t="inlineStr">
        <is>
          <t>2026-08-15</t>
        </is>
      </c>
    </row>
    <row r="155">
      <c r="A155" s="10" t="inlineStr">
        <is>
          <t>d1b407c863f27c27</t>
        </is>
      </c>
      <c r="B155" s="10" t="inlineStr">
        <is>
          <t>[LipidDrive] LipidDrive - Lipidomics cloud computing platform and app</t>
        </is>
      </c>
      <c r="C155" s="10" t="inlineStr">
        <is>
          <t>Horizon 2020</t>
        </is>
      </c>
      <c r="D155" s="10" t="inlineStr">
        <is>
          <t>Sin clasificar</t>
        </is>
      </c>
      <c r="E155" s="10" t="inlineStr">
        <is>
          <t>Consorcio (gestiona convocatorias FSTP para pymes)</t>
        </is>
      </c>
      <c r="F155" s="11" t="n">
        <v>50000</v>
      </c>
      <c r="G155" s="11" t="n">
        <v>71429</v>
      </c>
      <c r="H155" s="12" t="inlineStr">
        <is>
          <t>2018-02-28</t>
        </is>
      </c>
      <c r="I155" s="10" t="n">
        <v>-3090</v>
      </c>
      <c r="J155" s="10" t="inlineStr"/>
      <c r="K155" s="10" t="n">
        <v>3</v>
      </c>
      <c r="L155" s="10" t="inlineStr">
        <is>
          <t>https://cordis.europa.eu/project/id/781726</t>
        </is>
      </c>
      <c r="M155" s="10" t="inlineStr">
        <is>
          <t xml:space="preserve">Proyecto marco que gestiona financiación en cascada / FSTP. Visita su web de proyecto para encontrar la convocatoria FSTP concreta y sus plazos reales. LipidDrive is a breakthrough cloud computing platform and mobile app that allows researchers in the growing field of lipidomics to process, store and share analytical data in a standardized format.Lipidomics is the study of lipid molecules in cells, </t>
        </is>
      </c>
      <c r="N155" s="10" t="inlineStr">
        <is>
          <t>cordis_cascade</t>
        </is>
      </c>
      <c r="O155" s="10" t="inlineStr">
        <is>
          <t>cerrada</t>
        </is>
      </c>
      <c r="P155" s="12" t="inlineStr">
        <is>
          <t>2026-08-15</t>
        </is>
      </c>
    </row>
    <row r="156">
      <c r="A156" s="7" t="inlineStr">
        <is>
          <t>cf1087b8bde480b3</t>
        </is>
      </c>
      <c r="B156" s="7" t="inlineStr">
        <is>
          <t>[ZephyCloud-2] Making Wind Energy More Profitable...Faster!</t>
        </is>
      </c>
      <c r="C156" s="7" t="inlineStr">
        <is>
          <t>Horizon 2020</t>
        </is>
      </c>
      <c r="D156" s="7" t="inlineStr">
        <is>
          <t>Sostenibilidad</t>
        </is>
      </c>
      <c r="E156" s="7" t="inlineStr">
        <is>
          <t>Consorcio (gestiona convocatorias FSTP para pymes)</t>
        </is>
      </c>
      <c r="F156" s="8" t="n">
        <v>1275827</v>
      </c>
      <c r="G156" s="8" t="n">
        <v>1822610</v>
      </c>
      <c r="H156" s="9" t="inlineStr">
        <is>
          <t>2020-06-30</t>
        </is>
      </c>
      <c r="I156" s="7" t="n">
        <v>-2237</v>
      </c>
      <c r="J156" s="7" t="inlineStr"/>
      <c r="K156" s="7" t="n">
        <v>3</v>
      </c>
      <c r="L156" s="7" t="inlineStr">
        <is>
          <t>https://cordis.europa.eu/project/id/783913</t>
        </is>
      </c>
      <c r="M156" s="7" t="inlineStr">
        <is>
          <t>Proyecto marco que gestiona financiación en cascada / FSTP. Visita su web de proyecto para encontrar la convocatoria FSTP concreta y sus plazos reales. Market trends show clearly that the wind energy sector keeps growing up in Europe and worldwide. However, this industry  faces serious investor confidence which hinders many wind projects from taking off. The viability, profitability and  trustworthi</t>
        </is>
      </c>
      <c r="N156" s="7" t="inlineStr">
        <is>
          <t>cordis_cascade</t>
        </is>
      </c>
      <c r="O156" s="7" t="inlineStr">
        <is>
          <t>cerrada</t>
        </is>
      </c>
      <c r="P156" s="9" t="inlineStr">
        <is>
          <t>2026-08-15</t>
        </is>
      </c>
    </row>
    <row r="157">
      <c r="A157" s="10" t="inlineStr">
        <is>
          <t>d377226751697603</t>
        </is>
      </c>
      <c r="B157" s="10" t="inlineStr">
        <is>
          <t>[IoTCrawler] IoTCrawler</t>
        </is>
      </c>
      <c r="C157" s="10" t="inlineStr">
        <is>
          <t>Horizon 2020</t>
        </is>
      </c>
      <c r="D157" s="10" t="inlineStr">
        <is>
          <t>Sostenibilidad</t>
        </is>
      </c>
      <c r="E157" s="10" t="inlineStr">
        <is>
          <t>Consorcio (gestiona convocatorias FSTP para pymes)</t>
        </is>
      </c>
      <c r="F157" s="11" t="n">
        <v>4997137.5</v>
      </c>
      <c r="G157" s="11" t="n">
        <v>4997137.5</v>
      </c>
      <c r="H157" s="12" t="inlineStr">
        <is>
          <t>2021-04-30</t>
        </is>
      </c>
      <c r="I157" s="10" t="n">
        <v>-1933</v>
      </c>
      <c r="J157" s="10" t="inlineStr"/>
      <c r="K157" s="10" t="n">
        <v>3</v>
      </c>
      <c r="L157" s="10" t="inlineStr">
        <is>
          <t>https://cordis.europa.eu/project/id/779852</t>
        </is>
      </c>
      <c r="M157" s="10" t="inlineStr">
        <is>
          <t>Proyecto marco que gestiona financiación en cascada / FSTP. Visita su web de proyecto para encontrar la convocatoria FSTP concreta y sus plazos reales. The Internet of Things offers an incredible innovation potential for developing smarter applications and services, transforming business models and impacting our society both positively. To be able to unlock IoT’s full potential many fundamental tech</t>
        </is>
      </c>
      <c r="N157" s="10" t="inlineStr">
        <is>
          <t>cordis_cascade</t>
        </is>
      </c>
      <c r="O157" s="10" t="inlineStr">
        <is>
          <t>cerrada</t>
        </is>
      </c>
      <c r="P157" s="12" t="inlineStr">
        <is>
          <t>2026-08-15</t>
        </is>
      </c>
    </row>
    <row r="158">
      <c r="A158" s="7" t="inlineStr">
        <is>
          <t>41b80d07e871dafe</t>
        </is>
      </c>
      <c r="B158" s="7" t="inlineStr">
        <is>
          <t>[ViDaR] ViDaR: R-enabled large-scale data analytics in ViDa</t>
        </is>
      </c>
      <c r="C158" s="7" t="inlineStr">
        <is>
          <t>Horizon 2020</t>
        </is>
      </c>
      <c r="D158" s="7" t="inlineStr">
        <is>
          <t>Sin clasificar</t>
        </is>
      </c>
      <c r="E158" s="7" t="inlineStr">
        <is>
          <t>Consorcio (gestiona convocatorias FSTP para pymes)</t>
        </is>
      </c>
      <c r="F158" s="8" t="n">
        <v>150000</v>
      </c>
      <c r="G158" s="8" t="n">
        <v>150000</v>
      </c>
      <c r="H158" s="9" t="inlineStr">
        <is>
          <t>2019-06-30</t>
        </is>
      </c>
      <c r="I158" s="7" t="n">
        <v>-2603</v>
      </c>
      <c r="J158" s="7" t="inlineStr"/>
      <c r="K158" s="7" t="n">
        <v>3</v>
      </c>
      <c r="L158" s="7" t="inlineStr">
        <is>
          <t>https://cordis.europa.eu/project/id/768910</t>
        </is>
      </c>
      <c r="M158" s="7" t="inlineStr">
        <is>
          <t>Proyecto marco que gestiona financiación en cascada / FSTP. Visita su web de proyecto para encontrar la convocatoria FSTP concreta y sus plazos reales. In this project we will build ViDaR, an interface for integrating R with ViDa. R is among the leading data analytics environments (the leading open-source), and is heavily used by data and domain scientists and data analysts in their daily routine. V</t>
        </is>
      </c>
      <c r="N158" s="7" t="inlineStr">
        <is>
          <t>cordis_cascade</t>
        </is>
      </c>
      <c r="O158" s="7" t="inlineStr">
        <is>
          <t>cerrada</t>
        </is>
      </c>
      <c r="P158" s="9" t="inlineStr">
        <is>
          <t>2026-08-15</t>
        </is>
      </c>
    </row>
    <row r="159">
      <c r="A159" s="10" t="inlineStr">
        <is>
          <t>c89bd5d60ee6bd02</t>
        </is>
      </c>
      <c r="B159" s="10" t="inlineStr">
        <is>
          <t>[COVR] Being safe around collaborative and versatile robots in shared spaces</t>
        </is>
      </c>
      <c r="C159" s="10" t="inlineStr">
        <is>
          <t>Horizon 2020</t>
        </is>
      </c>
      <c r="D159" s="10" t="inlineStr">
        <is>
          <t>Salud</t>
        </is>
      </c>
      <c r="E159" s="10" t="inlineStr">
        <is>
          <t>Consorcio (gestiona convocatorias FSTP para pymes)</t>
        </is>
      </c>
      <c r="F159" s="11" t="n">
        <v>10448333.75</v>
      </c>
      <c r="G159" s="11" t="n">
        <v>10705433.75</v>
      </c>
      <c r="H159" s="12" t="inlineStr">
        <is>
          <t>2021-12-31</t>
        </is>
      </c>
      <c r="I159" s="10" t="n">
        <v>-1688</v>
      </c>
      <c r="J159" s="10" t="inlineStr"/>
      <c r="K159" s="10" t="n">
        <v>3</v>
      </c>
      <c r="L159" s="10" t="inlineStr">
        <is>
          <t>https://cordis.europa.eu/project/id/779966</t>
        </is>
      </c>
      <c r="M159" s="10" t="inlineStr">
        <is>
          <t>Proyecto marco que gestiona financiación en cascada / FSTP. Visita su web de proyecto para encontrar la convocatoria FSTP concreta y sus plazos reales. Increasing demand from the growing and aging population can be assuaged by ever closer safe human-robot collaboration (HRI): to improve productivity, reduce health limitations and provide services. HRI and safety are both major topics in the Work Pro</t>
        </is>
      </c>
      <c r="N159" s="10" t="inlineStr">
        <is>
          <t>cordis_cascade</t>
        </is>
      </c>
      <c r="O159" s="10" t="inlineStr">
        <is>
          <t>cerrada</t>
        </is>
      </c>
      <c r="P159" s="12" t="inlineStr">
        <is>
          <t>2026-08-15</t>
        </is>
      </c>
    </row>
    <row r="160">
      <c r="A160" s="7" t="inlineStr">
        <is>
          <t>9d6c0597310b9b51</t>
        </is>
      </c>
      <c r="B160" s="7" t="inlineStr">
        <is>
          <t>[EUROBENCH] EUropean ROBotic framework for bipedal locomotion bENCHmarking</t>
        </is>
      </c>
      <c r="C160" s="7" t="inlineStr">
        <is>
          <t>Horizon 2020</t>
        </is>
      </c>
      <c r="D160" s="7" t="inlineStr">
        <is>
          <t>Sin clasificar</t>
        </is>
      </c>
      <c r="E160" s="7" t="inlineStr">
        <is>
          <t>Consorcio (gestiona convocatorias FSTP para pymes)</t>
        </is>
      </c>
      <c r="F160" s="8" t="n">
        <v>8190691.25</v>
      </c>
      <c r="G160" s="8" t="n">
        <v>8190691.25</v>
      </c>
      <c r="H160" s="9" t="inlineStr">
        <is>
          <t>2022-06-30</t>
        </is>
      </c>
      <c r="I160" s="7" t="n">
        <v>-1507</v>
      </c>
      <c r="J160" s="7" t="inlineStr"/>
      <c r="K160" s="7" t="n">
        <v>3</v>
      </c>
      <c r="L160" s="7" t="inlineStr">
        <is>
          <t>https://cordis.europa.eu/project/id/779963</t>
        </is>
      </c>
      <c r="M160" s="7" t="inlineStr">
        <is>
          <t xml:space="preserve">Proyecto marco que gestiona financiación en cascada / FSTP. Visita su web de proyecto para encontrar la convocatoria FSTP concreta y sus plazos reales. The EUROBENCH project aims at creating the first benchmarking framework for robotic systems in Europe. The framework will allow companies and researchers to test the performance of robots at any stage of development. The project will primarily focus </t>
        </is>
      </c>
      <c r="N160" s="7" t="inlineStr">
        <is>
          <t>cordis_cascade</t>
        </is>
      </c>
      <c r="O160" s="7" t="inlineStr">
        <is>
          <t>cerrada</t>
        </is>
      </c>
      <c r="P160" s="9" t="inlineStr">
        <is>
          <t>2026-08-15</t>
        </is>
      </c>
    </row>
    <row r="161">
      <c r="A161" s="10" t="inlineStr">
        <is>
          <t>058de209d1f1f8ae</t>
        </is>
      </c>
      <c r="B161" s="10" t="inlineStr">
        <is>
          <t>[ESMERA] European SMEs Robotics Applications</t>
        </is>
      </c>
      <c r="C161" s="10" t="inlineStr">
        <is>
          <t>Horizon 2020</t>
        </is>
      </c>
      <c r="D161" s="10" t="inlineStr">
        <is>
          <t>Sostenibilidad</t>
        </is>
      </c>
      <c r="E161" s="10" t="inlineStr">
        <is>
          <t>Consorcio (gestiona convocatorias FSTP para pymes)</t>
        </is>
      </c>
      <c r="F161" s="11" t="n">
        <v>7999998</v>
      </c>
      <c r="G161" s="11" t="n">
        <v>7999998</v>
      </c>
      <c r="H161" s="12" t="inlineStr">
        <is>
          <t>2022-02-28</t>
        </is>
      </c>
      <c r="I161" s="10" t="n">
        <v>-1629</v>
      </c>
      <c r="J161" s="10" t="inlineStr"/>
      <c r="K161" s="10" t="n">
        <v>3</v>
      </c>
      <c r="L161" s="10" t="inlineStr">
        <is>
          <t>https://cordis.europa.eu/project/id/780265</t>
        </is>
      </c>
      <c r="M161" s="10" t="inlineStr">
        <is>
          <t>Proyecto marco que gestiona financiación en cascada / FSTP. Visita su web de proyecto para encontrar la convocatoria FSTP concreta y sus plazos reales. The objective of ESMERA is to support EU SMEs in materializing, testing and promoting robotic technologies through:- Providing industrial challenges defined by key EU companies, stimulating SMEs to compete by developing and promoting new technologies</t>
        </is>
      </c>
      <c r="N161" s="10" t="inlineStr">
        <is>
          <t>cordis_cascade</t>
        </is>
      </c>
      <c r="O161" s="10" t="inlineStr">
        <is>
          <t>cerrada</t>
        </is>
      </c>
      <c r="P161" s="12" t="inlineStr">
        <is>
          <t>2026-08-15</t>
        </is>
      </c>
    </row>
    <row r="162">
      <c r="A162" s="7" t="inlineStr">
        <is>
          <t>c2003bd1becf2e4f</t>
        </is>
      </c>
      <c r="B162" s="7" t="inlineStr">
        <is>
          <t>[easyCOPRO] Open book EPC for Brussels’ condominiums</t>
        </is>
      </c>
      <c r="C162" s="7" t="inlineStr">
        <is>
          <t>Horizon 2020</t>
        </is>
      </c>
      <c r="D162" s="7" t="inlineStr">
        <is>
          <t>Sostenibilidad</t>
        </is>
      </c>
      <c r="E162" s="7" t="inlineStr">
        <is>
          <t>Consorcio (gestiona convocatorias FSTP para pymes)</t>
        </is>
      </c>
      <c r="F162" s="8" t="n">
        <v>660560</v>
      </c>
      <c r="G162" s="8" t="n">
        <v>815700</v>
      </c>
      <c r="H162" s="9" t="inlineStr">
        <is>
          <t>2022-02-28</t>
        </is>
      </c>
      <c r="I162" s="7" t="n">
        <v>-1629</v>
      </c>
      <c r="J162" s="7" t="inlineStr"/>
      <c r="K162" s="7" t="n">
        <v>3</v>
      </c>
      <c r="L162" s="7" t="inlineStr">
        <is>
          <t>https://cordis.europa.eu/project/id/785048</t>
        </is>
      </c>
      <c r="M162" s="7" t="inlineStr">
        <is>
          <t>Proyecto marco que gestiona financiación en cascada / FSTP. Visita su web de proyecto para encontrar la convocatoria FSTP concreta y sus plazos reales. The objective of easyCOPRO is to develop a fully-fledged renovation package for Brussels based condominiums. The package will include financial means and technical assistance which aims at significantly simplifying the decision-making process of co-o</t>
        </is>
      </c>
      <c r="N162" s="7" t="inlineStr">
        <is>
          <t>cordis_cascade</t>
        </is>
      </c>
      <c r="O162" s="7" t="inlineStr">
        <is>
          <t>cerrada</t>
        </is>
      </c>
      <c r="P162" s="9" t="inlineStr">
        <is>
          <t>2026-08-15</t>
        </is>
      </c>
    </row>
    <row r="163">
      <c r="A163" s="10" t="inlineStr">
        <is>
          <t>a657a5bb5f084344</t>
        </is>
      </c>
      <c r="B163" s="10" t="inlineStr">
        <is>
          <t>[ODALISS] Optical Data Payload for Small Satellites – A complete satellite platform with integrated optical communications system for increased data transfer rates.</t>
        </is>
      </c>
      <c r="C163" s="10" t="inlineStr">
        <is>
          <t>Horizon 2020</t>
        </is>
      </c>
      <c r="D163" s="10" t="inlineStr">
        <is>
          <t>Deeptech</t>
        </is>
      </c>
      <c r="E163" s="10" t="inlineStr">
        <is>
          <t>Consorcio (gestiona convocatorias FSTP para pymes)</t>
        </is>
      </c>
      <c r="F163" s="11" t="n">
        <v>50000</v>
      </c>
      <c r="G163" s="11" t="n">
        <v>71429</v>
      </c>
      <c r="H163" s="12" t="inlineStr">
        <is>
          <t>2018-04-30</t>
        </is>
      </c>
      <c r="I163" s="10" t="n">
        <v>-3029</v>
      </c>
      <c r="J163" s="10" t="inlineStr"/>
      <c r="K163" s="10" t="n">
        <v>5</v>
      </c>
      <c r="L163" s="10" t="inlineStr">
        <is>
          <t>https://cordis.europa.eu/project/id/807817</t>
        </is>
      </c>
      <c r="M163" s="10" t="inlineStr">
        <is>
          <t>Proyecto marco que gestiona financiación en cascada / FSTP. Visita su web de proyecto para encontrar la convocatoria FSTP concreta y sus plazos reales. Current radiofrequency communication systems for satellites are very bulky and require high amounts of power. This can be compromising for small satellite platforms.ODALISS is a complete satellite platform, with integrated optical communications syst</t>
        </is>
      </c>
      <c r="N163" s="10" t="inlineStr">
        <is>
          <t>cordis_cascade</t>
        </is>
      </c>
      <c r="O163" s="10" t="inlineStr">
        <is>
          <t>cerrada</t>
        </is>
      </c>
      <c r="P163" s="12" t="inlineStr">
        <is>
          <t>2026-08-15</t>
        </is>
      </c>
    </row>
    <row r="164">
      <c r="A164" s="7" t="inlineStr">
        <is>
          <t>955e916c4763ecab</t>
        </is>
      </c>
      <c r="B164" s="7" t="inlineStr">
        <is>
          <t>[C-VoUCHER] Circularize ValUe CHains across European Regional Innovation Strategies</t>
        </is>
      </c>
      <c r="C164" s="7" t="inlineStr">
        <is>
          <t>Horizon 2020</t>
        </is>
      </c>
      <c r="D164" s="7" t="inlineStr">
        <is>
          <t>Salud</t>
        </is>
      </c>
      <c r="E164" s="7" t="inlineStr">
        <is>
          <t>Consorcio (gestiona convocatorias FSTP para pymes)</t>
        </is>
      </c>
      <c r="F164" s="8" t="n">
        <v>4999393.5</v>
      </c>
      <c r="G164" s="8" t="n">
        <v>5196577.1</v>
      </c>
      <c r="H164" s="9" t="inlineStr">
        <is>
          <t>2021-06-30</t>
        </is>
      </c>
      <c r="I164" s="7" t="n">
        <v>-1872</v>
      </c>
      <c r="J164" s="7" t="inlineStr"/>
      <c r="K164" s="7" t="n">
        <v>3</v>
      </c>
      <c r="L164" s="7" t="inlineStr">
        <is>
          <t>https://cordis.europa.eu/project/id/777773</t>
        </is>
      </c>
      <c r="M164" s="7" t="inlineStr">
        <is>
          <t>Proyecto marco que gestiona financiación en cascada / FSTP. Visita su web de proyecto para encontrar la convocatoria FSTP concreta y sus plazos reales. C-VoUCHER aims to develop new circular (cradle to cradle) value chains, disrupting traditional linear (cradle to waste) business models by means of cross-fertilization with Design Thinking experts and Circular Disruptors. This approach is empowered b</t>
        </is>
      </c>
      <c r="N164" s="7" t="inlineStr">
        <is>
          <t>cordis_cascade</t>
        </is>
      </c>
      <c r="O164" s="7" t="inlineStr">
        <is>
          <t>cerrada</t>
        </is>
      </c>
      <c r="P164" s="9" t="inlineStr">
        <is>
          <t>2026-08-15</t>
        </is>
      </c>
    </row>
    <row r="165">
      <c r="A165" s="10" t="inlineStr">
        <is>
          <t>52ba2aa43b2f7d3e</t>
        </is>
      </c>
      <c r="B165" s="10" t="inlineStr">
        <is>
          <t>[PAPAYA] PlAtform for PrivAcY preserving data Analytics</t>
        </is>
      </c>
      <c r="C165" s="10" t="inlineStr">
        <is>
          <t>Horizon 2020</t>
        </is>
      </c>
      <c r="D165" s="10" t="inlineStr">
        <is>
          <t>Salud</t>
        </is>
      </c>
      <c r="E165" s="10" t="inlineStr">
        <is>
          <t>Consorcio (gestiona convocatorias FSTP para pymes)</t>
        </is>
      </c>
      <c r="F165" s="11" t="n">
        <v>2949417.5</v>
      </c>
      <c r="G165" s="11" t="n">
        <v>3763130</v>
      </c>
      <c r="H165" s="12" t="inlineStr">
        <is>
          <t>2021-07-31</t>
        </is>
      </c>
      <c r="I165" s="10" t="n">
        <v>-1841</v>
      </c>
      <c r="J165" s="10" t="inlineStr"/>
      <c r="K165" s="10" t="n">
        <v>3</v>
      </c>
      <c r="L165" s="10" t="inlineStr">
        <is>
          <t>https://cordis.europa.eu/project/id/786767</t>
        </is>
      </c>
      <c r="M165" s="10" t="inlineStr">
        <is>
          <t>Proyecto marco que gestiona financiación en cascada / FSTP. Visita su web de proyecto para encontrar la convocatoria FSTP concreta y sus plazos reales. The valuable insights that can be inferred from analytics of data generated and collected from a variety of devices and applications are transforming businesses and are therefore one of the key motivations for organisations to adopt such technologies</t>
        </is>
      </c>
      <c r="N165" s="10" t="inlineStr">
        <is>
          <t>cordis_cascade</t>
        </is>
      </c>
      <c r="O165" s="10" t="inlineStr">
        <is>
          <t>cerrada</t>
        </is>
      </c>
      <c r="P165" s="12" t="inlineStr">
        <is>
          <t>2026-08-15</t>
        </is>
      </c>
    </row>
    <row r="166">
      <c r="A166" s="7" t="inlineStr">
        <is>
          <t>6a5decb7f5443b05</t>
        </is>
      </c>
      <c r="B166" s="7" t="inlineStr">
        <is>
          <t>[CLAP] Natural Hands for Intuitive Virtual 3D Interaction</t>
        </is>
      </c>
      <c r="C166" s="7" t="inlineStr">
        <is>
          <t>Horizon 2020</t>
        </is>
      </c>
      <c r="D166" s="7" t="inlineStr">
        <is>
          <t>Industria 4.0</t>
        </is>
      </c>
      <c r="E166" s="7" t="inlineStr">
        <is>
          <t>Consorcio (gestiona convocatorias FSTP para pymes)</t>
        </is>
      </c>
      <c r="F166" s="8" t="n">
        <v>149701</v>
      </c>
      <c r="G166" s="8" t="n">
        <v>149701</v>
      </c>
      <c r="H166" s="9" t="inlineStr">
        <is>
          <t>2020-07-31</t>
        </is>
      </c>
      <c r="I166" s="7" t="n">
        <v>-2206</v>
      </c>
      <c r="J166" s="7" t="inlineStr"/>
      <c r="K166" s="7" t="n">
        <v>5</v>
      </c>
      <c r="L166" s="7" t="inlineStr">
        <is>
          <t>https://cordis.europa.eu/project/id/790469</t>
        </is>
      </c>
      <c r="M166" s="7" t="inlineStr">
        <is>
          <t>Proyecto marco que gestiona financiación en cascada / FSTP. Visita su web de proyecto para encontrar la convocatoria FSTP concreta y sus plazos reales. Human-computer interaction (HCI) and Virtual reality (VR) are two fields that are succeeding to break from the research setting into the market. The CLAP project follows this trend and will introduce practical advances into both HCI and VR. In a nuts</t>
        </is>
      </c>
      <c r="N166" s="7" t="inlineStr">
        <is>
          <t>cordis_cascade</t>
        </is>
      </c>
      <c r="O166" s="7" t="inlineStr">
        <is>
          <t>cerrada</t>
        </is>
      </c>
      <c r="P166" s="9" t="inlineStr">
        <is>
          <t>2026-08-15</t>
        </is>
      </c>
    </row>
    <row r="167">
      <c r="A167" s="10" t="inlineStr">
        <is>
          <t>5bee62be2b3c6b22</t>
        </is>
      </c>
      <c r="B167" s="10" t="inlineStr">
        <is>
          <t>[ReCiPSS] Resource-efficient Circular Product-Service Systems</t>
        </is>
      </c>
      <c r="C167" s="10" t="inlineStr">
        <is>
          <t>Horizon 2020</t>
        </is>
      </c>
      <c r="D167" s="10" t="inlineStr">
        <is>
          <t>Sin clasificar</t>
        </is>
      </c>
      <c r="E167" s="10" t="inlineStr">
        <is>
          <t>Consorcio (gestiona convocatorias FSTP para pymes)</t>
        </is>
      </c>
      <c r="F167" s="11" t="n">
        <v>6837122.5</v>
      </c>
      <c r="G167" s="11" t="n">
        <v>8808102.1</v>
      </c>
      <c r="H167" s="12" t="inlineStr">
        <is>
          <t>2022-12-31</t>
        </is>
      </c>
      <c r="I167" s="10" t="n">
        <v>-1323</v>
      </c>
      <c r="J167" s="10" t="inlineStr"/>
      <c r="K167" s="10" t="n">
        <v>3</v>
      </c>
      <c r="L167" s="10" t="inlineStr">
        <is>
          <t>https://cordis.europa.eu/project/id/776577</t>
        </is>
      </c>
      <c r="M167" s="10" t="inlineStr">
        <is>
          <t>Proyecto marco que gestiona financiación en cascada / FSTP. Visita su web de proyecto para encontrar la convocatoria FSTP concreta y sus plazos reales. The overall goal of ReCiPSS is to explore success factors for circular manufacturing systems in two cases where OEMs have different levels control over their value chains: one case with full control, and one case with partial control. The project wil</t>
        </is>
      </c>
      <c r="N167" s="10" t="inlineStr">
        <is>
          <t>cordis_cascade</t>
        </is>
      </c>
      <c r="O167" s="10" t="inlineStr">
        <is>
          <t>cerrada</t>
        </is>
      </c>
      <c r="P167" s="12" t="inlineStr">
        <is>
          <t>2026-08-15</t>
        </is>
      </c>
    </row>
    <row r="168">
      <c r="A168" s="7" t="inlineStr">
        <is>
          <t>0d58d06e6dc4abca</t>
        </is>
      </c>
      <c r="B168" s="7" t="inlineStr">
        <is>
          <t>[CIRCUSOL] Circular business models for the solar power industry</t>
        </is>
      </c>
      <c r="C168" s="7" t="inlineStr">
        <is>
          <t>Horizon 2020</t>
        </is>
      </c>
      <c r="D168" s="7" t="inlineStr">
        <is>
          <t>Sin clasificar</t>
        </is>
      </c>
      <c r="E168" s="7" t="inlineStr">
        <is>
          <t>Consorcio (gestiona convocatorias FSTP para pymes)</t>
        </is>
      </c>
      <c r="F168" s="8" t="n">
        <v>7014892.76</v>
      </c>
      <c r="G168" s="8" t="n">
        <v>8248614.25</v>
      </c>
      <c r="H168" s="9" t="inlineStr">
        <is>
          <t>2022-11-30</t>
        </is>
      </c>
      <c r="I168" s="7" t="n">
        <v>-1354</v>
      </c>
      <c r="J168" s="7" t="inlineStr"/>
      <c r="K168" s="7" t="n">
        <v>3</v>
      </c>
      <c r="L168" s="7" t="inlineStr">
        <is>
          <t>https://cordis.europa.eu/project/id/776680</t>
        </is>
      </c>
      <c r="M168" s="7" t="inlineStr">
        <is>
          <t>Proyecto marco que gestiona financiación en cascada / FSTP. Visita su web de proyecto para encontrar la convocatoria FSTP concreta y sus plazos reales. Solar power generates nearly 4% (and still growing) of Europe’s electricity demand. In 2021, the 200 GW of capacity installed in Europe will result in saving of 219 million CO2 tons/year. By 2030, 8 mill tons of PV panels are expected.Resource effici</t>
        </is>
      </c>
      <c r="N168" s="7" t="inlineStr">
        <is>
          <t>cordis_cascade</t>
        </is>
      </c>
      <c r="O168" s="7" t="inlineStr">
        <is>
          <t>cerrada</t>
        </is>
      </c>
      <c r="P168" s="9" t="inlineStr">
        <is>
          <t>2026-08-15</t>
        </is>
      </c>
    </row>
    <row r="169">
      <c r="A169" s="10" t="inlineStr">
        <is>
          <t>7754bd0b2e3e5073</t>
        </is>
      </c>
      <c r="B169" s="10" t="inlineStr">
        <is>
          <t>[MAGNETO] Multimedia Analysis and Correlation Engine for Organised Crime Prevention and Investigation</t>
        </is>
      </c>
      <c r="C169" s="10" t="inlineStr">
        <is>
          <t>Horizon 2020</t>
        </is>
      </c>
      <c r="D169" s="10" t="inlineStr">
        <is>
          <t>Sin clasificar</t>
        </is>
      </c>
      <c r="E169" s="10" t="inlineStr">
        <is>
          <t>Consorcio (gestiona convocatorias FSTP para pymes)</t>
        </is>
      </c>
      <c r="F169" s="11" t="n">
        <v>5320475</v>
      </c>
      <c r="G169" s="11" t="n">
        <v>5320475</v>
      </c>
      <c r="H169" s="12" t="inlineStr">
        <is>
          <t>2021-04-30</t>
        </is>
      </c>
      <c r="I169" s="10" t="n">
        <v>-1933</v>
      </c>
      <c r="J169" s="10" t="inlineStr"/>
      <c r="K169" s="10" t="n">
        <v>3</v>
      </c>
      <c r="L169" s="10" t="inlineStr">
        <is>
          <t>https://cordis.europa.eu/project/id/786629</t>
        </is>
      </c>
      <c r="M169" s="10" t="inlineStr">
        <is>
          <t>Proyecto marco que gestiona financiación en cascada / FSTP. Visita su web de proyecto para encontrar la convocatoria FSTP concreta y sus plazos reales. MAGNETO addresses significant needs of law enforcement agencies (LEAs) in their fight against terrorism and organised crime, related to the massive volumes, heterogeneity and fragmentation of the data that officers have to analyse for the prevention,</t>
        </is>
      </c>
      <c r="N169" s="10" t="inlineStr">
        <is>
          <t>cordis_cascade</t>
        </is>
      </c>
      <c r="O169" s="10" t="inlineStr">
        <is>
          <t>cerrada</t>
        </is>
      </c>
      <c r="P169" s="12" t="inlineStr">
        <is>
          <t>2026-08-15</t>
        </is>
      </c>
    </row>
    <row r="170">
      <c r="A170" s="7" t="inlineStr">
        <is>
          <t>2453e581744a6d42</t>
        </is>
      </c>
      <c r="B170" s="7" t="inlineStr">
        <is>
          <t>[POC] PieceOfCake: an AI-driven chatbot to manage complex business data</t>
        </is>
      </c>
      <c r="C170" s="7" t="inlineStr">
        <is>
          <t>Horizon 2020</t>
        </is>
      </c>
      <c r="D170" s="7" t="inlineStr">
        <is>
          <t>IA</t>
        </is>
      </c>
      <c r="E170" s="7" t="inlineStr">
        <is>
          <t>Consorcio (gestiona convocatorias FSTP para pymes)</t>
        </is>
      </c>
      <c r="F170" s="8" t="n">
        <v>50000</v>
      </c>
      <c r="G170" s="8" t="n">
        <v>71429</v>
      </c>
      <c r="H170" s="9" t="inlineStr">
        <is>
          <t>2018-11-30</t>
        </is>
      </c>
      <c r="I170" s="7" t="n">
        <v>-2815</v>
      </c>
      <c r="J170" s="7" t="inlineStr"/>
      <c r="K170" s="7" t="n">
        <v>3</v>
      </c>
      <c r="L170" s="7" t="inlineStr">
        <is>
          <t>https://cordis.europa.eu/project/id/817240</t>
        </is>
      </c>
      <c r="M170" s="7" t="inlineStr">
        <is>
          <t>Proyecto marco que gestiona financiación en cascada / FSTP. Visita su web de proyecto para encontrar la convocatoria FSTP concreta y sus plazos reales. The complexity of business data (accounting, marketing, etc.) requires technical skills to handle and process it. However, the roles in a company that need this information to operate are usually different from the ones with those technical skills, a</t>
        </is>
      </c>
      <c r="N170" s="7" t="inlineStr">
        <is>
          <t>cordis_cascade</t>
        </is>
      </c>
      <c r="O170" s="7" t="inlineStr">
        <is>
          <t>cerrada</t>
        </is>
      </c>
      <c r="P170" s="9" t="inlineStr">
        <is>
          <t>2026-08-15</t>
        </is>
      </c>
    </row>
    <row r="171">
      <c r="A171" s="10" t="inlineStr">
        <is>
          <t>128b08ee0ef69095</t>
        </is>
      </c>
      <c r="B171" s="10" t="inlineStr">
        <is>
          <t>[ADMANTX] AI profiling for smarter customer targeting</t>
        </is>
      </c>
      <c r="C171" s="10" t="inlineStr">
        <is>
          <t>Horizon 2020</t>
        </is>
      </c>
      <c r="D171" s="10" t="inlineStr">
        <is>
          <t>IA</t>
        </is>
      </c>
      <c r="E171" s="10" t="inlineStr">
        <is>
          <t>Consorcio (gestiona convocatorias FSTP para pymes)</t>
        </is>
      </c>
      <c r="F171" s="11" t="n">
        <v>50000</v>
      </c>
      <c r="G171" s="11" t="n">
        <v>71429</v>
      </c>
      <c r="H171" s="12" t="inlineStr">
        <is>
          <t>2018-11-30</t>
        </is>
      </c>
      <c r="I171" s="10" t="n">
        <v>-2815</v>
      </c>
      <c r="J171" s="10" t="inlineStr"/>
      <c r="K171" s="10" t="n">
        <v>3</v>
      </c>
      <c r="L171" s="10" t="inlineStr">
        <is>
          <t>https://cordis.europa.eu/project/id/828014</t>
        </is>
      </c>
      <c r="M171" s="10" t="inlineStr">
        <is>
          <t>Proyecto marco que gestiona financiación en cascada / FSTP. Visita su web de proyecto para encontrar la convocatoria FSTP concreta y sus plazos reales. Audience profiling is one of the key activities for marketers and brands in order to deter-mine interest profiles of their customers and their propensity to click/buy and therefore make smarter business decisions. Profiling is used in many areas, fro</t>
        </is>
      </c>
      <c r="N171" s="10" t="inlineStr">
        <is>
          <t>cordis_cascade</t>
        </is>
      </c>
      <c r="O171" s="10" t="inlineStr">
        <is>
          <t>cerrada</t>
        </is>
      </c>
      <c r="P171" s="12" t="inlineStr">
        <is>
          <t>2026-08-15</t>
        </is>
      </c>
    </row>
    <row r="172">
      <c r="A172" s="7" t="inlineStr">
        <is>
          <t>89dd34e28420620b</t>
        </is>
      </c>
      <c r="B172" s="7" t="inlineStr">
        <is>
          <t>[EGgPLANT] Sustainable and carbon-efficient mono-Ethylene Glycol generation in demonstration PLANT</t>
        </is>
      </c>
      <c r="C172" s="7" t="inlineStr">
        <is>
          <t>Horizon 2020</t>
        </is>
      </c>
      <c r="D172" s="7" t="inlineStr">
        <is>
          <t>Sin clasificar</t>
        </is>
      </c>
      <c r="E172" s="7" t="inlineStr">
        <is>
          <t>Consorcio (gestiona convocatorias FSTP para pymes)</t>
        </is>
      </c>
      <c r="F172" s="8" t="n">
        <v>2499999</v>
      </c>
      <c r="G172" s="8" t="n">
        <v>5351125</v>
      </c>
      <c r="H172" s="9" t="inlineStr">
        <is>
          <t>2020-12-31</t>
        </is>
      </c>
      <c r="I172" s="7" t="n">
        <v>-2053</v>
      </c>
      <c r="J172" s="7" t="inlineStr"/>
      <c r="K172" s="7" t="n">
        <v>3</v>
      </c>
      <c r="L172" s="7" t="inlineStr">
        <is>
          <t>https://cordis.europa.eu/project/id/822956</t>
        </is>
      </c>
      <c r="M172" s="7" t="inlineStr">
        <is>
          <t>Proyecto marco que gestiona financiación en cascada / FSTP. Visita su web de proyecto para encontrar la convocatoria FSTP concreta y sus plazos reales. The EGgPLANT project will scale up in a demonstration plant a novel method to produce monoethylene glycol (MEG) from renewable carbohydrates using a highly carbon efficient catalytic process. The global MEG market demand is growing from a current bas</t>
        </is>
      </c>
      <c r="N172" s="7" t="inlineStr">
        <is>
          <t>cordis_cascade</t>
        </is>
      </c>
      <c r="O172" s="7" t="inlineStr">
        <is>
          <t>cerrada</t>
        </is>
      </c>
      <c r="P172" s="9" t="inlineStr">
        <is>
          <t>2026-08-15</t>
        </is>
      </c>
    </row>
    <row r="173">
      <c r="A173" s="10" t="inlineStr">
        <is>
          <t>18120ffe37c8328c</t>
        </is>
      </c>
      <c r="B173" s="10" t="inlineStr">
        <is>
          <t>[BEYOND] Best in class Deep Learning Predictive Model</t>
        </is>
      </c>
      <c r="C173" s="10" t="inlineStr">
        <is>
          <t>Horizon 2020</t>
        </is>
      </c>
      <c r="D173" s="10" t="inlineStr">
        <is>
          <t>Sostenibilidad</t>
        </is>
      </c>
      <c r="E173" s="10" t="inlineStr">
        <is>
          <t>Consorcio (gestiona convocatorias FSTP para pymes)</t>
        </is>
      </c>
      <c r="F173" s="11" t="n">
        <v>50000</v>
      </c>
      <c r="G173" s="11" t="n">
        <v>71429</v>
      </c>
      <c r="H173" s="12" t="inlineStr">
        <is>
          <t>2018-11-30</t>
        </is>
      </c>
      <c r="I173" s="10" t="n">
        <v>-2815</v>
      </c>
      <c r="J173" s="10" t="inlineStr"/>
      <c r="K173" s="10" t="n">
        <v>3</v>
      </c>
      <c r="L173" s="10" t="inlineStr">
        <is>
          <t>https://cordis.europa.eu/project/id/817342</t>
        </is>
      </c>
      <c r="M173" s="10" t="inlineStr">
        <is>
          <t>Proyecto marco que gestiona financiación en cascada / FSTP. Visita su web de proyecto para encontrar la convocatoria FSTP concreta y sus plazos reales. HPA S.r.l. has reimagined the way predictive analytics services are made today, with a new Forecast-as-a Service model, based on cutting-edge deep learning algorithms that proved wide applicability in multiple vertical industries.After validating the</t>
        </is>
      </c>
      <c r="N173" s="10" t="inlineStr">
        <is>
          <t>cordis_cascade</t>
        </is>
      </c>
      <c r="O173" s="10" t="inlineStr">
        <is>
          <t>cerrada</t>
        </is>
      </c>
      <c r="P173" s="12" t="inlineStr">
        <is>
          <t>2026-08-15</t>
        </is>
      </c>
    </row>
    <row r="174">
      <c r="A174" s="7" t="inlineStr">
        <is>
          <t>c9df157fd8bed07e</t>
        </is>
      </c>
      <c r="B174" s="7" t="inlineStr">
        <is>
          <t>[FlowShield] Securing Web Applications by Information Flow Tracking</t>
        </is>
      </c>
      <c r="C174" s="7" t="inlineStr">
        <is>
          <t>Horizon 2020</t>
        </is>
      </c>
      <c r="D174" s="7" t="inlineStr">
        <is>
          <t>Sin clasificar</t>
        </is>
      </c>
      <c r="E174" s="7" t="inlineStr">
        <is>
          <t>Consorcio (gestiona convocatorias FSTP para pymes)</t>
        </is>
      </c>
      <c r="F174" s="8" t="n">
        <v>150000</v>
      </c>
      <c r="G174" s="8" t="n">
        <v>150000</v>
      </c>
      <c r="H174" s="9" t="inlineStr">
        <is>
          <t>2020-04-30</t>
        </is>
      </c>
      <c r="I174" s="7" t="n">
        <v>-2298</v>
      </c>
      <c r="J174" s="7" t="inlineStr"/>
      <c r="K174" s="7" t="n">
        <v>3</v>
      </c>
      <c r="L174" s="7" t="inlineStr">
        <is>
          <t>https://cordis.europa.eu/project/id/811187</t>
        </is>
      </c>
      <c r="M174" s="7" t="inlineStr">
        <is>
          <t>Proyecto marco que gestiona financiación en cascada / FSTP. Visita su web de proyecto para encontrar la convocatoria FSTP concreta y sus plazos reales. In today’s technology-centric world, web applications are a keyenabler for many day-to-day activities ranging from online banking toin-vehicle infotainment. These applications have access to a wealth ofsensitive information. Unauthorized disclosure a</t>
        </is>
      </c>
      <c r="N174" s="7" t="inlineStr">
        <is>
          <t>cordis_cascade</t>
        </is>
      </c>
      <c r="O174" s="7" t="inlineStr">
        <is>
          <t>cerrada</t>
        </is>
      </c>
      <c r="P174" s="9" t="inlineStr">
        <is>
          <t>2026-08-15</t>
        </is>
      </c>
    </row>
    <row r="175">
      <c r="A175" s="10" t="inlineStr">
        <is>
          <t>478b4e6eb9ee9117</t>
        </is>
      </c>
      <c r="B175" s="10" t="inlineStr">
        <is>
          <t>[GOVERNOR] New-generation database capacity planning optimization</t>
        </is>
      </c>
      <c r="C175" s="10" t="inlineStr">
        <is>
          <t>Horizon 2020</t>
        </is>
      </c>
      <c r="D175" s="10" t="inlineStr">
        <is>
          <t>Sin clasificar</t>
        </is>
      </c>
      <c r="E175" s="10" t="inlineStr">
        <is>
          <t>Consorcio (gestiona convocatorias FSTP para pymes)</t>
        </is>
      </c>
      <c r="F175" s="11" t="n">
        <v>1239437.5</v>
      </c>
      <c r="G175" s="11" t="n">
        <v>1770625</v>
      </c>
      <c r="H175" s="12" t="inlineStr">
        <is>
          <t>2020-07-31</t>
        </is>
      </c>
      <c r="I175" s="10" t="n">
        <v>-2206</v>
      </c>
      <c r="J175" s="10" t="inlineStr"/>
      <c r="K175" s="10" t="n">
        <v>3</v>
      </c>
      <c r="L175" s="10" t="inlineStr">
        <is>
          <t>https://cordis.europa.eu/project/id/823292</t>
        </is>
      </c>
      <c r="M175" s="10" t="inlineStr">
        <is>
          <t>Proyecto marco que gestiona financiación en cascada / FSTP. Visita su web de proyecto para encontrar la convocatoria FSTP concreta y sus plazos reales. The global data center market will double its size over the next 5 years, reaching a total of $304 billion. As a result of this, efficient database capacity planning will be essential to keep operational costs under control. However, current capacity</t>
        </is>
      </c>
      <c r="N175" s="10" t="inlineStr">
        <is>
          <t>cordis_cascade</t>
        </is>
      </c>
      <c r="O175" s="10" t="inlineStr">
        <is>
          <t>cerrada</t>
        </is>
      </c>
      <c r="P175" s="12" t="inlineStr">
        <is>
          <t>2026-08-15</t>
        </is>
      </c>
    </row>
    <row r="176">
      <c r="A176" s="7" t="inlineStr">
        <is>
          <t>6e2baa51560ee72c</t>
        </is>
      </c>
      <c r="B176" s="7" t="inlineStr">
        <is>
          <t>[BIMERR] BIM-based holistic tools for Energy-driven Renovation of existing Residences</t>
        </is>
      </c>
      <c r="C176" s="7" t="inlineStr">
        <is>
          <t>Horizon 2020</t>
        </is>
      </c>
      <c r="D176" s="7" t="inlineStr">
        <is>
          <t>Industria 4.0</t>
        </is>
      </c>
      <c r="E176" s="7" t="inlineStr">
        <is>
          <t>Consorcio (gestiona convocatorias FSTP para pymes)</t>
        </is>
      </c>
      <c r="F176" s="8" t="n">
        <v>6933320</v>
      </c>
      <c r="G176" s="8" t="n">
        <v>6933320.01</v>
      </c>
      <c r="H176" s="9" t="inlineStr">
        <is>
          <t>2022-09-30</t>
        </is>
      </c>
      <c r="I176" s="7" t="n">
        <v>-1415</v>
      </c>
      <c r="J176" s="7" t="inlineStr"/>
      <c r="K176" s="7" t="n">
        <v>5</v>
      </c>
      <c r="L176" s="7" t="inlineStr">
        <is>
          <t>https://cordis.europa.eu/project/id/820621</t>
        </is>
      </c>
      <c r="M176" s="7" t="inlineStr">
        <is>
          <t>Proyecto marco que gestiona financiación en cascada / FSTP. Visita su web de proyecto para encontrar la convocatoria FSTP concreta y sus plazos reales. Building Information Modelling is a critical element in the digitalization of the construction industry, which is necessary in order to unleash huge efficiency and productivity improvements.  BIMERR will design and develop a Renovation 4.0 toolkit wh</t>
        </is>
      </c>
      <c r="N176" s="7" t="inlineStr">
        <is>
          <t>cordis_cascade</t>
        </is>
      </c>
      <c r="O176" s="7" t="inlineStr">
        <is>
          <t>cerrada</t>
        </is>
      </c>
      <c r="P176" s="9" t="inlineStr">
        <is>
          <t>2026-08-15</t>
        </is>
      </c>
    </row>
    <row r="177">
      <c r="A177" s="10" t="inlineStr">
        <is>
          <t>70c76550957eda6a</t>
        </is>
      </c>
      <c r="B177" s="10" t="inlineStr">
        <is>
          <t>[DroneGrid] Simplifying Aerial Intelligence</t>
        </is>
      </c>
      <c r="C177" s="10" t="inlineStr">
        <is>
          <t>Horizon 2020</t>
        </is>
      </c>
      <c r="D177" s="10" t="inlineStr">
        <is>
          <t>IA</t>
        </is>
      </c>
      <c r="E177" s="10" t="inlineStr">
        <is>
          <t>Consorcio (gestiona convocatorias FSTP para pymes)</t>
        </is>
      </c>
      <c r="F177" s="11" t="n">
        <v>1816544.63</v>
      </c>
      <c r="G177" s="11" t="n">
        <v>2595063.75</v>
      </c>
      <c r="H177" s="12" t="inlineStr">
        <is>
          <t>2021-01-31</t>
        </is>
      </c>
      <c r="I177" s="10" t="n">
        <v>-2022</v>
      </c>
      <c r="J177" s="10" t="inlineStr"/>
      <c r="K177" s="10" t="n">
        <v>3</v>
      </c>
      <c r="L177" s="10" t="inlineStr">
        <is>
          <t>https://cordis.europa.eu/project/id/829384</t>
        </is>
      </c>
      <c r="M177" s="10" t="inlineStr">
        <is>
          <t>Proyecto marco que gestiona financiación en cascada / FSTP. Visita su web de proyecto para encontrar la convocatoria FSTP concreta y sus plazos reales. The drone industry faces several key challenges that prevent fast adoption of drone technology by mainstream enterprises. Amongst the main challenges are: complex drone regulations, high upfront cost and inadequate drone experience. In general, there</t>
        </is>
      </c>
      <c r="N177" s="10" t="inlineStr">
        <is>
          <t>cordis_cascade</t>
        </is>
      </c>
      <c r="O177" s="10" t="inlineStr">
        <is>
          <t>cerrada</t>
        </is>
      </c>
      <c r="P177" s="12" t="inlineStr">
        <is>
          <t>2026-08-15</t>
        </is>
      </c>
    </row>
    <row r="178">
      <c r="A178" s="7" t="inlineStr">
        <is>
          <t>bb0355d140e44782</t>
        </is>
      </c>
      <c r="B178" s="7" t="inlineStr">
        <is>
          <t>[SocialTruth] Open Distributed Digital Content Verification for Hyper-connected Sociality</t>
        </is>
      </c>
      <c r="C178" s="7" t="inlineStr">
        <is>
          <t>Horizon 2020</t>
        </is>
      </c>
      <c r="D178" s="7" t="inlineStr">
        <is>
          <t>Industria 4.0</t>
        </is>
      </c>
      <c r="E178" s="7" t="inlineStr">
        <is>
          <t>Consorcio (gestiona convocatorias FSTP para pymes)</t>
        </is>
      </c>
      <c r="F178" s="8" t="n">
        <v>2505027</v>
      </c>
      <c r="G178" s="8" t="n">
        <v>3178110</v>
      </c>
      <c r="H178" s="9" t="inlineStr">
        <is>
          <t>2021-11-30</t>
        </is>
      </c>
      <c r="I178" s="7" t="n">
        <v>-1719</v>
      </c>
      <c r="J178" s="7" t="inlineStr"/>
      <c r="K178" s="7" t="n">
        <v>5</v>
      </c>
      <c r="L178" s="7" t="inlineStr">
        <is>
          <t>https://cordis.europa.eu/project/id/825477</t>
        </is>
      </c>
      <c r="M178" s="7" t="inlineStr">
        <is>
          <t>Proyecto marco que gestiona financiación en cascada / FSTP. Visita su web de proyecto para encontrar la convocatoria FSTP concreta y sus plazos reales. The extreme growth and adoption of Social Media, in combination with their poor governance and the lack of quality control over the digital content being published and shared, has led information veracity to a continuous deterioration. Current approa</t>
        </is>
      </c>
      <c r="N178" s="7" t="inlineStr">
        <is>
          <t>cordis_cascade</t>
        </is>
      </c>
      <c r="O178" s="7" t="inlineStr">
        <is>
          <t>cerrada</t>
        </is>
      </c>
      <c r="P178" s="9" t="inlineStr">
        <is>
          <t>2026-08-15</t>
        </is>
      </c>
    </row>
    <row r="179">
      <c r="A179" s="10" t="inlineStr">
        <is>
          <t>11f22276591670dd</t>
        </is>
      </c>
      <c r="B179" s="10" t="inlineStr">
        <is>
          <t>[RIMA] Robotics for Infrastructure Inspection and MAintenance</t>
        </is>
      </c>
      <c r="C179" s="10" t="inlineStr">
        <is>
          <t>Horizon 2020</t>
        </is>
      </c>
      <c r="D179" s="10" t="inlineStr">
        <is>
          <t>Industria 4.0</t>
        </is>
      </c>
      <c r="E179" s="10" t="inlineStr">
        <is>
          <t>Consorcio (gestiona convocatorias FSTP para pymes)</t>
        </is>
      </c>
      <c r="F179" s="11" t="n">
        <v>16048605</v>
      </c>
      <c r="G179" s="11" t="n">
        <v>16050255</v>
      </c>
      <c r="H179" s="12" t="inlineStr">
        <is>
          <t>2023-06-30</t>
        </is>
      </c>
      <c r="I179" s="10" t="n">
        <v>-1142</v>
      </c>
      <c r="J179" s="10" t="inlineStr"/>
      <c r="K179" s="10" t="n">
        <v>5</v>
      </c>
      <c r="L179" s="10" t="inlineStr">
        <is>
          <t>https://cordis.europa.eu/project/id/824990</t>
        </is>
      </c>
      <c r="M179" s="10" t="inlineStr">
        <is>
          <t xml:space="preserve">Proyecto marco que gestiona financiación en cascada / FSTP. Visita su web de proyecto para encontrar la convocatoria FSTP concreta y sus plazos reales. Inspection and Maintenance (I&amp;M) represents a huge economic activity (450 Bn€ market) spanning across sectors such as energy, transport, civil engineering. EU hosts over 50% of I&amp;M robotics offer but there is a bottleneck connecting it to the market </t>
        </is>
      </c>
      <c r="N179" s="10" t="inlineStr">
        <is>
          <t>cordis_cascade</t>
        </is>
      </c>
      <c r="O179" s="10" t="inlineStr">
        <is>
          <t>cerrada</t>
        </is>
      </c>
      <c r="P179" s="12" t="inlineStr">
        <is>
          <t>2026-08-15</t>
        </is>
      </c>
    </row>
    <row r="180">
      <c r="A180" s="7" t="inlineStr">
        <is>
          <t>81fc40f02e0b54bd</t>
        </is>
      </c>
      <c r="B180" s="7" t="inlineStr">
        <is>
          <t>[LEDGER] decentraLizEd Data Governance for nExt geneRation internet</t>
        </is>
      </c>
      <c r="C180" s="7" t="inlineStr">
        <is>
          <t>Horizon 2020</t>
        </is>
      </c>
      <c r="D180" s="7" t="inlineStr">
        <is>
          <t>Salud</t>
        </is>
      </c>
      <c r="E180" s="7" t="inlineStr">
        <is>
          <t>Consorcio (gestiona convocatorias FSTP para pymes)</t>
        </is>
      </c>
      <c r="F180" s="8" t="n">
        <v>6998231.25</v>
      </c>
      <c r="G180" s="8" t="n">
        <v>6998231.25</v>
      </c>
      <c r="H180" s="9" t="inlineStr">
        <is>
          <t>2022-01-31</t>
        </is>
      </c>
      <c r="I180" s="7" t="n">
        <v>-1657</v>
      </c>
      <c r="J180" s="7" t="inlineStr"/>
      <c r="K180" s="7" t="n">
        <v>3</v>
      </c>
      <c r="L180" s="7" t="inlineStr">
        <is>
          <t>https://cordis.europa.eu/project/id/825268</t>
        </is>
      </c>
      <c r="M180" s="7" t="inlineStr">
        <is>
          <t>Proyecto marco que gestiona financiación en cascada / FSTP. Visita su web de proyecto para encontrar la convocatoria FSTP concreta y sus plazos reales. LEDGER ensures data sovereignty and eliminates concentration of data in a few proprietary platforms by accelerating 34 bottom-up experiments on human-centric values (privacy-by-design, reliability, trustworthiness and openness as core values) and 6 v</t>
        </is>
      </c>
      <c r="N180" s="7" t="inlineStr">
        <is>
          <t>cordis_cascade</t>
        </is>
      </c>
      <c r="O180" s="7" t="inlineStr">
        <is>
          <t>cerrada</t>
        </is>
      </c>
      <c r="P180" s="9" t="inlineStr">
        <is>
          <t>2026-08-15</t>
        </is>
      </c>
    </row>
    <row r="181">
      <c r="A181" s="10" t="inlineStr">
        <is>
          <t>26c7277db6dca571</t>
        </is>
      </c>
      <c r="B181" s="10" t="inlineStr">
        <is>
          <t>[ReachOut] The Beta Testing Campaign Platform for Research Projects</t>
        </is>
      </c>
      <c r="C181" s="10" t="inlineStr">
        <is>
          <t>Horizon 2020</t>
        </is>
      </c>
      <c r="D181" s="10" t="inlineStr">
        <is>
          <t>Sin clasificar</t>
        </is>
      </c>
      <c r="E181" s="10" t="inlineStr">
        <is>
          <t>Consorcio (gestiona convocatorias FSTP para pymes)</t>
        </is>
      </c>
      <c r="F181" s="11" t="n">
        <v>499830</v>
      </c>
      <c r="G181" s="11" t="n">
        <v>499830</v>
      </c>
      <c r="H181" s="12" t="inlineStr">
        <is>
          <t>2021-12-31</t>
        </is>
      </c>
      <c r="I181" s="10" t="n">
        <v>-1688</v>
      </c>
      <c r="J181" s="10" t="inlineStr"/>
      <c r="K181" s="10" t="n">
        <v>3</v>
      </c>
      <c r="L181" s="10" t="inlineStr">
        <is>
          <t>https://cordis.europa.eu/project/id/825307</t>
        </is>
      </c>
      <c r="M181" s="10" t="inlineStr">
        <is>
          <t>Proyecto marco que gestiona financiación en cascada / FSTP. Visita su web de proyecto para encontrar la convocatoria FSTP concreta y sus plazos reales. European research projects are expected to deliver results for reuse by other research projects and integration by business users. In both cases, to increase the chance of a tangible impact, research projects must deliver results that are well packag</t>
        </is>
      </c>
      <c r="N181" s="10" t="inlineStr">
        <is>
          <t>cordis_cascade</t>
        </is>
      </c>
      <c r="O181" s="10" t="inlineStr">
        <is>
          <t>cerrada</t>
        </is>
      </c>
      <c r="P181" s="12" t="inlineStr">
        <is>
          <t>2026-08-15</t>
        </is>
      </c>
    </row>
    <row r="182">
      <c r="A182" s="7" t="inlineStr">
        <is>
          <t>452b25292db5490d</t>
        </is>
      </c>
      <c r="B182" s="7" t="inlineStr">
        <is>
          <t>[NGI_TRUST] Partnership for innovative technological solutions to ensure privacy and enhance trust for the human-centric Internet</t>
        </is>
      </c>
      <c r="C182" s="7" t="inlineStr">
        <is>
          <t>Horizon 2020</t>
        </is>
      </c>
      <c r="D182" s="7" t="inlineStr">
        <is>
          <t>Sin clasificar</t>
        </is>
      </c>
      <c r="E182" s="7" t="inlineStr">
        <is>
          <t>Consorcio (gestiona convocatorias FSTP para pymes)</t>
        </is>
      </c>
      <c r="F182" s="8" t="n">
        <v>6996427.5</v>
      </c>
      <c r="G182" s="8" t="n">
        <v>6996427.5</v>
      </c>
      <c r="H182" s="9" t="inlineStr">
        <is>
          <t>2021-11-30</t>
        </is>
      </c>
      <c r="I182" s="7" t="n">
        <v>-1719</v>
      </c>
      <c r="J182" s="7" t="inlineStr"/>
      <c r="K182" s="7" t="n">
        <v>3</v>
      </c>
      <c r="L182" s="7" t="inlineStr">
        <is>
          <t>https://cordis.europa.eu/project/id/825618</t>
        </is>
      </c>
      <c r="M182" s="7" t="inlineStr">
        <is>
          <t>Proyecto marco que gestiona financiación en cascada / FSTP. Visita su web de proyecto para encontrar la convocatoria FSTP concreta y sus plazos reales. The NGI_Trust project aims to support the development of a human-centric Internet. by developing a stronger European ecosystem of researchers, innovators and technology developers in the field of privacy and trust enhancing technologies.  NGI_TRUST w</t>
        </is>
      </c>
      <c r="N182" s="7" t="inlineStr">
        <is>
          <t>cordis_cascade</t>
        </is>
      </c>
      <c r="O182" s="7" t="inlineStr">
        <is>
          <t>cerrada</t>
        </is>
      </c>
      <c r="P182" s="9" t="inlineStr">
        <is>
          <t>2026-08-15</t>
        </is>
      </c>
    </row>
    <row r="183">
      <c r="A183" s="10" t="inlineStr">
        <is>
          <t>56686c08c00fccd2</t>
        </is>
      </c>
      <c r="B183" s="10" t="inlineStr">
        <is>
          <t>[REFREAM] Re-Thinking of Fashion in Research and Artist collaborating development for Urban Manufacturing</t>
        </is>
      </c>
      <c r="C183" s="10" t="inlineStr">
        <is>
          <t>Horizon 2020</t>
        </is>
      </c>
      <c r="D183" s="10" t="inlineStr">
        <is>
          <t>Industria 4.0</t>
        </is>
      </c>
      <c r="E183" s="10" t="inlineStr">
        <is>
          <t>Consorcio (gestiona convocatorias FSTP para pymes)</t>
        </is>
      </c>
      <c r="F183" s="11" t="n">
        <v>3964726.83</v>
      </c>
      <c r="G183" s="11" t="n">
        <v>3964726.83</v>
      </c>
      <c r="H183" s="12" t="inlineStr">
        <is>
          <t>2021-11-30</t>
        </is>
      </c>
      <c r="I183" s="10" t="n">
        <v>-1719</v>
      </c>
      <c r="J183" s="10" t="inlineStr"/>
      <c r="K183" s="10" t="n">
        <v>5</v>
      </c>
      <c r="L183" s="10" t="inlineStr">
        <is>
          <t>https://cordis.europa.eu/project/id/825647</t>
        </is>
      </c>
      <c r="M183" s="10" t="inlineStr">
        <is>
          <t>Proyecto marco que gestiona financiación en cascada / FSTP. Visita su web de proyecto para encontrar la convocatoria FSTP concreta y sus plazos reales. Re-FREAM will support art-driven innovation in European R&amp;I projects by inclusion of artists in research consortia via linked third-parties with strong support from art-related partners like the Art University of Linz (UFG) and the European Institute</t>
        </is>
      </c>
      <c r="N183" s="10" t="inlineStr">
        <is>
          <t>cordis_cascade</t>
        </is>
      </c>
      <c r="O183" s="10" t="inlineStr">
        <is>
          <t>cerrada</t>
        </is>
      </c>
      <c r="P183" s="12" t="inlineStr">
        <is>
          <t>2026-08-15</t>
        </is>
      </c>
    </row>
    <row r="184">
      <c r="A184" s="7" t="inlineStr">
        <is>
          <t>a0885d90285ace30</t>
        </is>
      </c>
      <c r="B184" s="7" t="inlineStr">
        <is>
          <t>[Panda Guide] Panda Guide</t>
        </is>
      </c>
      <c r="C184" s="7" t="inlineStr">
        <is>
          <t>Horizon 2020</t>
        </is>
      </c>
      <c r="D184" s="7" t="inlineStr">
        <is>
          <t>IA</t>
        </is>
      </c>
      <c r="E184" s="7" t="inlineStr">
        <is>
          <t>Consorcio (gestiona convocatorias FSTP para pymes)</t>
        </is>
      </c>
      <c r="F184" s="8" t="n">
        <v>50000</v>
      </c>
      <c r="G184" s="8" t="n">
        <v>71429</v>
      </c>
      <c r="H184" s="9" t="inlineStr">
        <is>
          <t>2019-04-30</t>
        </is>
      </c>
      <c r="I184" s="7" t="n">
        <v>-2664</v>
      </c>
      <c r="J184" s="7" t="inlineStr"/>
      <c r="K184" s="7" t="n">
        <v>3</v>
      </c>
      <c r="L184" s="7" t="inlineStr">
        <is>
          <t>https://cordis.europa.eu/project/id/835926</t>
        </is>
      </c>
      <c r="M184" s="7" t="inlineStr">
        <is>
          <t>Proyecto marco que gestiona financiación en cascada / FSTP. Visita su web de proyecto para encontrar la convocatoria FSTP concreta y sus plazos reales. Visual impairment entails various risks making people experiencing difficulties leaving the security of their homes which results in vicious circles. Sight loss is linked to increased risk of depression, reduced quality of life, declining physical he</t>
        </is>
      </c>
      <c r="N184" s="7" t="inlineStr">
        <is>
          <t>cordis_cascade</t>
        </is>
      </c>
      <c r="O184" s="7" t="inlineStr">
        <is>
          <t>cerrada</t>
        </is>
      </c>
      <c r="P184" s="9" t="inlineStr">
        <is>
          <t>2026-08-15</t>
        </is>
      </c>
    </row>
    <row r="185">
      <c r="A185" s="10" t="inlineStr">
        <is>
          <t>71b6e54bcc98f9b6</t>
        </is>
      </c>
      <c r="B185" s="10" t="inlineStr">
        <is>
          <t>[SecureGas] Securing The European Gas Network</t>
        </is>
      </c>
      <c r="C185" s="10" t="inlineStr">
        <is>
          <t>Horizon 2020</t>
        </is>
      </c>
      <c r="D185" s="10" t="inlineStr">
        <is>
          <t>Sin clasificar</t>
        </is>
      </c>
      <c r="E185" s="10" t="inlineStr">
        <is>
          <t>Consorcio (gestiona convocatorias FSTP para pymes)</t>
        </is>
      </c>
      <c r="F185" s="11" t="n">
        <v>6993400.76</v>
      </c>
      <c r="G185" s="11" t="n">
        <v>9194411.25</v>
      </c>
      <c r="H185" s="12" t="inlineStr">
        <is>
          <t>2021-11-30</t>
        </is>
      </c>
      <c r="I185" s="10" t="n">
        <v>-1719</v>
      </c>
      <c r="J185" s="10" t="inlineStr"/>
      <c r="K185" s="10" t="n">
        <v>3</v>
      </c>
      <c r="L185" s="10" t="inlineStr">
        <is>
          <t>https://cordis.europa.eu/project/id/833017</t>
        </is>
      </c>
      <c r="M185" s="10" t="inlineStr">
        <is>
          <t>Proyecto marco que gestiona financiación en cascada / FSTP. Visita su web de proyecto para encontrar la convocatoria FSTP concreta y sus plazos reales. SecureGas focuses on the 140.000Km of the European Gas network covering the entire value chain from Production to Distribution to the users, providing methodologies, tools and guidelines to secure existing and incoming installations and make them res</t>
        </is>
      </c>
      <c r="N185" s="10" t="inlineStr">
        <is>
          <t>cordis_cascade</t>
        </is>
      </c>
      <c r="O185" s="10" t="inlineStr">
        <is>
          <t>cerrada</t>
        </is>
      </c>
      <c r="P185" s="12" t="inlineStr">
        <is>
          <t>2026-08-15</t>
        </is>
      </c>
    </row>
    <row r="186">
      <c r="A186" s="7" t="inlineStr">
        <is>
          <t>22f86dbd971e0de0</t>
        </is>
      </c>
      <c r="B186" s="7" t="inlineStr">
        <is>
          <t>[SENSEI] Smart Energy Services Integrating the Multiple Benefits from Improving the Energy Efficiency of the European Building Stock</t>
        </is>
      </c>
      <c r="C186" s="7" t="inlineStr">
        <is>
          <t>Horizon 2020</t>
        </is>
      </c>
      <c r="D186" s="7" t="inlineStr">
        <is>
          <t>Sostenibilidad</t>
        </is>
      </c>
      <c r="E186" s="7" t="inlineStr">
        <is>
          <t>Consorcio (gestiona convocatorias FSTP para pymes)</t>
        </is>
      </c>
      <c r="F186" s="8" t="n">
        <v>1968006</v>
      </c>
      <c r="G186" s="8" t="n">
        <v>1968006.25</v>
      </c>
      <c r="H186" s="9" t="inlineStr">
        <is>
          <t>2023-02-28</t>
        </is>
      </c>
      <c r="I186" s="7" t="n">
        <v>-1264</v>
      </c>
      <c r="J186" s="7" t="inlineStr"/>
      <c r="K186" s="7" t="n">
        <v>3</v>
      </c>
      <c r="L186" s="7" t="inlineStr">
        <is>
          <t>https://cordis.europa.eu/project/id/847066</t>
        </is>
      </c>
      <c r="M186" s="7" t="inlineStr">
        <is>
          <t xml:space="preserve">Proyecto marco que gestiona financiación en cascada / FSTP. Visita su web de proyecto para encontrar la convocatoria FSTP concreta y sus plazos reales. The Energy Performance Contracting (EPC) model has been successful in attracting investments in energy efficiency, but mainly for single, large projects. Energy efficiency programs, on the other hand, constitute an alternative path to scaling up the </t>
        </is>
      </c>
      <c r="N186" s="7" t="inlineStr">
        <is>
          <t>cordis_cascade</t>
        </is>
      </c>
      <c r="O186" s="7" t="inlineStr">
        <is>
          <t>cerrada</t>
        </is>
      </c>
      <c r="P186" s="9" t="inlineStr">
        <is>
          <t>2026-08-15</t>
        </is>
      </c>
    </row>
    <row r="187">
      <c r="A187" s="10" t="inlineStr">
        <is>
          <t>7647527d252cffee</t>
        </is>
      </c>
      <c r="B187" s="10" t="inlineStr">
        <is>
          <t>[PERISCOPE] Perioperative infection prediction</t>
        </is>
      </c>
      <c r="C187" s="10" t="inlineStr">
        <is>
          <t>Horizon 2020</t>
        </is>
      </c>
      <c r="D187" s="10" t="inlineStr">
        <is>
          <t>Salud</t>
        </is>
      </c>
      <c r="E187" s="10" t="inlineStr">
        <is>
          <t>Consorcio (gestiona convocatorias FSTP para pymes)</t>
        </is>
      </c>
      <c r="F187" s="11" t="n">
        <v>50000</v>
      </c>
      <c r="G187" s="11" t="n">
        <v>71429</v>
      </c>
      <c r="H187" s="12" t="inlineStr">
        <is>
          <t>2019-11-30</t>
        </is>
      </c>
      <c r="I187" s="10" t="n">
        <v>-2450</v>
      </c>
      <c r="J187" s="10" t="inlineStr"/>
      <c r="K187" s="10" t="n">
        <v>3</v>
      </c>
      <c r="L187" s="10" t="inlineStr">
        <is>
          <t>https://cordis.europa.eu/project/id/868234</t>
        </is>
      </c>
      <c r="M187" s="10" t="inlineStr">
        <is>
          <t>Proyecto marco que gestiona financiación en cascada / FSTP. Visita su web de proyecto para encontrar la convocatoria FSTP concreta y sus plazos reales. Some 50M people need to undergo inpatient surgery per year in Europe Yet, despite intensive research efforts, around 25% of surgical patients will experience a complicated recovery with some type of infection on their path: pneumonia, urinary tract i</t>
        </is>
      </c>
      <c r="N187" s="10" t="inlineStr">
        <is>
          <t>cordis_cascade</t>
        </is>
      </c>
      <c r="O187" s="10" t="inlineStr">
        <is>
          <t>cerrada</t>
        </is>
      </c>
      <c r="P187" s="12" t="inlineStr">
        <is>
          <t>2026-08-15</t>
        </is>
      </c>
    </row>
    <row r="188">
      <c r="A188" s="7" t="inlineStr">
        <is>
          <t>511f0ab2b04856f8</t>
        </is>
      </c>
      <c r="B188" s="7" t="inlineStr">
        <is>
          <t>[PayLead] Smart Loyalty Program: Using Data Science to Inspire the Next Purchase</t>
        </is>
      </c>
      <c r="C188" s="7" t="inlineStr">
        <is>
          <t>Horizon 2020</t>
        </is>
      </c>
      <c r="D188" s="7" t="inlineStr">
        <is>
          <t>Sin clasificar</t>
        </is>
      </c>
      <c r="E188" s="7" t="inlineStr">
        <is>
          <t>Consorcio (gestiona convocatorias FSTP para pymes)</t>
        </is>
      </c>
      <c r="F188" s="8" t="n">
        <v>50000</v>
      </c>
      <c r="G188" s="8" t="n">
        <v>71429</v>
      </c>
      <c r="H188" s="9" t="inlineStr">
        <is>
          <t>2019-09-30</t>
        </is>
      </c>
      <c r="I188" s="7" t="n">
        <v>-2511</v>
      </c>
      <c r="J188" s="7" t="inlineStr"/>
      <c r="K188" s="7" t="n">
        <v>3</v>
      </c>
      <c r="L188" s="7" t="inlineStr">
        <is>
          <t>https://cordis.europa.eu/project/id/864220</t>
        </is>
      </c>
      <c r="M188" s="7" t="inlineStr">
        <is>
          <t xml:space="preserve">Proyecto marco que gestiona financiación en cascada / FSTP. Visita su web de proyecto para encontrar la convocatoria FSTP concreta y sus plazos reales. Credit and debit card transaction histories are a valuable source of information about their owners’ purchase patterns. This information can be used to accurately address promotional offers, called Card Linked Offers (CLO). Today, CLO performance is </t>
        </is>
      </c>
      <c r="N188" s="7" t="inlineStr">
        <is>
          <t>cordis_cascade</t>
        </is>
      </c>
      <c r="O188" s="7" t="inlineStr">
        <is>
          <t>cerrada</t>
        </is>
      </c>
      <c r="P188" s="9" t="inlineStr">
        <is>
          <t>2026-08-15</t>
        </is>
      </c>
    </row>
    <row r="189">
      <c r="A189" s="10" t="inlineStr">
        <is>
          <t>b28d2c0950e6b13c</t>
        </is>
      </c>
      <c r="B189" s="10" t="inlineStr">
        <is>
          <t>[Yetitablet] Yetitablet - the most intuitive and versatile giant tablet</t>
        </is>
      </c>
      <c r="C189" s="10" t="inlineStr">
        <is>
          <t>Horizon 2020</t>
        </is>
      </c>
      <c r="D189" s="10" t="inlineStr">
        <is>
          <t>Industria 4.0</t>
        </is>
      </c>
      <c r="E189" s="10" t="inlineStr">
        <is>
          <t>Consorcio (gestiona convocatorias FSTP para pymes)</t>
        </is>
      </c>
      <c r="F189" s="11" t="n">
        <v>50000</v>
      </c>
      <c r="G189" s="11" t="n">
        <v>71429</v>
      </c>
      <c r="H189" s="12" t="inlineStr">
        <is>
          <t>2019-10-31</t>
        </is>
      </c>
      <c r="I189" s="10" t="n">
        <v>-2480</v>
      </c>
      <c r="J189" s="10" t="inlineStr"/>
      <c r="K189" s="10" t="n">
        <v>5</v>
      </c>
      <c r="L189" s="10" t="inlineStr">
        <is>
          <t>https://cordis.europa.eu/project/id/867992</t>
        </is>
      </c>
      <c r="M189" s="10" t="inlineStr">
        <is>
          <t>Proyecto marco que gestiona financiación en cascada / FSTP. Visita su web de proyecto para encontrar la convocatoria FSTP concreta y sus plazos reales. Yetitablets aim to become the world’s leading giant touchscreen tablets. They use a unique Android 7 operating system and function just like a smartphone, which is just what users demand and expect from a large interactive screen. Yetitablet is filli</t>
        </is>
      </c>
      <c r="N189" s="10" t="inlineStr">
        <is>
          <t>cordis_cascade</t>
        </is>
      </c>
      <c r="O189" s="10" t="inlineStr">
        <is>
          <t>cerrada</t>
        </is>
      </c>
      <c r="P189" s="12" t="inlineStr">
        <is>
          <t>2026-08-15</t>
        </is>
      </c>
    </row>
    <row r="190">
      <c r="A190" s="7" t="inlineStr">
        <is>
          <t>def12c14107c8125</t>
        </is>
      </c>
      <c r="B190" s="7" t="inlineStr">
        <is>
          <t>[INNovaSouth] Implementation of workplace innovation scheme in Southern European SMEs</t>
        </is>
      </c>
      <c r="C190" s="7" t="inlineStr">
        <is>
          <t>Horizon 2020</t>
        </is>
      </c>
      <c r="D190" s="7" t="inlineStr">
        <is>
          <t>Sin clasificar</t>
        </is>
      </c>
      <c r="E190" s="7" t="inlineStr">
        <is>
          <t>Consorcio (gestiona convocatorias FSTP para pymes)</t>
        </is>
      </c>
      <c r="F190" s="8" t="n">
        <v>299875</v>
      </c>
      <c r="G190" s="8" t="n">
        <v>299875</v>
      </c>
      <c r="H190" s="9" t="inlineStr">
        <is>
          <t>2021-05-31</t>
        </is>
      </c>
      <c r="I190" s="7" t="n">
        <v>-1902</v>
      </c>
      <c r="J190" s="7" t="inlineStr"/>
      <c r="K190" s="7" t="n">
        <v>3</v>
      </c>
      <c r="L190" s="7" t="inlineStr">
        <is>
          <t>https://cordis.europa.eu/project/id/861874</t>
        </is>
      </c>
      <c r="M190" s="7" t="inlineStr">
        <is>
          <t>Proyecto marco que gestiona financiación en cascada / FSTP. Visita su web de proyecto para encontrar la convocatoria FSTP concreta y sus plazos reales. The aim of INNovaSouth project is to stimulate Southern European SMEs to implement new organizational models for the management of human resources and innovative solutions for the modernization of the workplace.The INNovaSouth innovative model of bes</t>
        </is>
      </c>
      <c r="N190" s="7" t="inlineStr">
        <is>
          <t>cordis_cascade</t>
        </is>
      </c>
      <c r="O190" s="7" t="inlineStr">
        <is>
          <t>cerrada</t>
        </is>
      </c>
      <c r="P190" s="9" t="inlineStr">
        <is>
          <t>2026-08-15</t>
        </is>
      </c>
    </row>
    <row r="191">
      <c r="A191" s="10" t="inlineStr">
        <is>
          <t>7f34804a1d8d057e</t>
        </is>
      </c>
      <c r="B191" s="10" t="inlineStr">
        <is>
          <t>[DIHnamic] Digital Innovation Hubs: dynamic facilitation and thrust from regional innovation agencies</t>
        </is>
      </c>
      <c r="C191" s="10" t="inlineStr">
        <is>
          <t>Horizon 2020</t>
        </is>
      </c>
      <c r="D191" s="10" t="inlineStr">
        <is>
          <t>Industria 4.0</t>
        </is>
      </c>
      <c r="E191" s="10" t="inlineStr">
        <is>
          <t>Consorcio (gestiona convocatorias FSTP para pymes)</t>
        </is>
      </c>
      <c r="F191" s="11" t="n">
        <v>496250</v>
      </c>
      <c r="G191" s="11" t="n">
        <v>496250</v>
      </c>
      <c r="H191" s="12" t="inlineStr">
        <is>
          <t>2022-08-31</t>
        </is>
      </c>
      <c r="I191" s="10" t="n">
        <v>-1445</v>
      </c>
      <c r="J191" s="10" t="inlineStr"/>
      <c r="K191" s="10" t="n">
        <v>5</v>
      </c>
      <c r="L191" s="10" t="inlineStr">
        <is>
          <t>https://cordis.europa.eu/project/id/824186</t>
        </is>
      </c>
      <c r="M191" s="10" t="inlineStr">
        <is>
          <t>Proyecto marco que gestiona financiación en cascada / FSTP. Visita su web de proyecto para encontrar la convocatoria FSTP concreta y sus plazos reales. ICE (formerly ADE) has been the innovation support agency for the SMEs in the region of Castilla y León (Spain) for more than 20 years. ICE has acted as the orchestrator of the Digital Innovation Hubs (DIHs) in Castilla y León, promoting the transfer</t>
        </is>
      </c>
      <c r="N191" s="10" t="inlineStr">
        <is>
          <t>cordis_cascade</t>
        </is>
      </c>
      <c r="O191" s="10" t="inlineStr">
        <is>
          <t>cerrada</t>
        </is>
      </c>
      <c r="P191" s="12" t="inlineStr">
        <is>
          <t>2026-08-15</t>
        </is>
      </c>
    </row>
    <row r="192">
      <c r="A192" s="7" t="inlineStr">
        <is>
          <t>11bd8a2b736c76fa</t>
        </is>
      </c>
      <c r="B192" s="7" t="inlineStr">
        <is>
          <t>[CathVision Cube] CathVision Cube: disruptive data-driven guidance for successful cardiac ablation therapy</t>
        </is>
      </c>
      <c r="C192" s="7" t="inlineStr">
        <is>
          <t>Horizon 2020</t>
        </is>
      </c>
      <c r="D192" s="7" t="inlineStr">
        <is>
          <t>IA</t>
        </is>
      </c>
      <c r="E192" s="7" t="inlineStr">
        <is>
          <t>Consorcio (gestiona convocatorias FSTP para pymes)</t>
        </is>
      </c>
      <c r="F192" s="8" t="n">
        <v>2175621</v>
      </c>
      <c r="G192" s="8" t="n">
        <v>3169281.25</v>
      </c>
      <c r="H192" s="9" t="inlineStr">
        <is>
          <t>2021-07-31</t>
        </is>
      </c>
      <c r="I192" s="7" t="n">
        <v>-1841</v>
      </c>
      <c r="J192" s="7" t="inlineStr"/>
      <c r="K192" s="7" t="n">
        <v>3</v>
      </c>
      <c r="L192" s="7" t="inlineStr">
        <is>
          <t>https://cordis.europa.eu/project/id/872902</t>
        </is>
      </c>
      <c r="M192" s="7" t="inlineStr">
        <is>
          <t>Proyecto marco que gestiona financiación en cascada / FSTP. Visita su web de proyecto para encontrar la convocatoria FSTP concreta y sus plazos reales. Cardiac arrhythmias are projected to rise during next years. The most prevalent type, Atrial Fibrillation, is projected to increase in the EU from 8.8m in 2010 to 17.9m by the year 2060, leading to a strain on physicians and health systems. Thus, bet</t>
        </is>
      </c>
      <c r="N192" s="7" t="inlineStr">
        <is>
          <t>cordis_cascade</t>
        </is>
      </c>
      <c r="O192" s="7" t="inlineStr">
        <is>
          <t>cerrada</t>
        </is>
      </c>
      <c r="P192" s="9" t="inlineStr">
        <is>
          <t>2026-08-15</t>
        </is>
      </c>
    </row>
    <row r="193">
      <c r="A193" s="10" t="inlineStr">
        <is>
          <t>792b8a7f94701150</t>
        </is>
      </c>
      <c r="B193" s="10" t="inlineStr">
        <is>
          <t>[SpectraHow] SpectraHow. Smart Raman sensor to speed up biopharma manufacture</t>
        </is>
      </c>
      <c r="C193" s="10" t="inlineStr">
        <is>
          <t>Horizon 2020</t>
        </is>
      </c>
      <c r="D193" s="10" t="inlineStr">
        <is>
          <t>Industria 4.0</t>
        </is>
      </c>
      <c r="E193" s="10" t="inlineStr">
        <is>
          <t>Consorcio (gestiona convocatorias FSTP para pymes)</t>
        </is>
      </c>
      <c r="F193" s="11" t="n">
        <v>50000</v>
      </c>
      <c r="G193" s="11" t="n">
        <v>71429</v>
      </c>
      <c r="H193" s="12" t="inlineStr">
        <is>
          <t>2019-09-30</t>
        </is>
      </c>
      <c r="I193" s="10" t="n">
        <v>-2511</v>
      </c>
      <c r="J193" s="10" t="inlineStr"/>
      <c r="K193" s="10" t="n">
        <v>5</v>
      </c>
      <c r="L193" s="10" t="inlineStr">
        <is>
          <t>https://cordis.europa.eu/project/id/876800</t>
        </is>
      </c>
      <c r="M193" s="10" t="inlineStr">
        <is>
          <t>Proyecto marco que gestiona financiación en cascada / FSTP. Visita su web de proyecto para encontrar la convocatoria FSTP concreta y sus plazos reales. Today, biopharmaceuticals generate global revenues of €145 billion, representing about 20% of the pharma market. The growth rate of biopharma, 8%, currently doubles that of conventional pharma. However,  biopharma companies are facing an increased pr</t>
        </is>
      </c>
      <c r="N193" s="10" t="inlineStr">
        <is>
          <t>cordis_cascade</t>
        </is>
      </c>
      <c r="O193" s="10" t="inlineStr">
        <is>
          <t>cerrada</t>
        </is>
      </c>
      <c r="P193" s="12" t="inlineStr">
        <is>
          <t>2026-08-15</t>
        </is>
      </c>
    </row>
    <row r="194">
      <c r="A194" s="7" t="inlineStr">
        <is>
          <t>5a790e234ddc7b81</t>
        </is>
      </c>
      <c r="B194" s="7" t="inlineStr">
        <is>
          <t>[AD-TO-STORE] Public Marketplace Platform for Digital Marketing applied for driving in-store Sales.</t>
        </is>
      </c>
      <c r="C194" s="7" t="inlineStr">
        <is>
          <t>Horizon 2020</t>
        </is>
      </c>
      <c r="D194" s="7" t="inlineStr">
        <is>
          <t>Industria 4.0</t>
        </is>
      </c>
      <c r="E194" s="7" t="inlineStr">
        <is>
          <t>Consorcio (gestiona convocatorias FSTP para pymes)</t>
        </is>
      </c>
      <c r="F194" s="8" t="n">
        <v>50000</v>
      </c>
      <c r="G194" s="8" t="n">
        <v>71429</v>
      </c>
      <c r="H194" s="9" t="inlineStr">
        <is>
          <t>2020-03-31</t>
        </is>
      </c>
      <c r="I194" s="7" t="n">
        <v>-2328</v>
      </c>
      <c r="J194" s="7" t="inlineStr"/>
      <c r="K194" s="7" t="n">
        <v>5</v>
      </c>
      <c r="L194" s="7" t="inlineStr">
        <is>
          <t>https://cordis.europa.eu/project/id/889764</t>
        </is>
      </c>
      <c r="M194" s="7" t="inlineStr">
        <is>
          <t xml:space="preserve">Proyecto marco que gestiona financiación en cascada / FSTP. Visita su web de proyecto para encontrar la convocatoria FSTP concreta y sus plazos reales. Performance marketing generates 20% e-commerce sales, but only 1% brick &amp; mortar retailer sales. 90% total purchases are still made in-store and 60% in-store purchases are prepared online (webrooming). There is a need for performance-based marketing </t>
        </is>
      </c>
      <c r="N194" s="7" t="inlineStr">
        <is>
          <t>cordis_cascade</t>
        </is>
      </c>
      <c r="O194" s="7" t="inlineStr">
        <is>
          <t>cerrada</t>
        </is>
      </c>
      <c r="P194" s="9" t="inlineStr">
        <is>
          <t>2026-08-15</t>
        </is>
      </c>
    </row>
    <row r="195">
      <c r="A195" s="10" t="inlineStr">
        <is>
          <t>9fdb96511716ba72</t>
        </is>
      </c>
      <c r="B195" s="10" t="inlineStr">
        <is>
          <t>[CURE] Copernicus for Urban Resilience in Europe</t>
        </is>
      </c>
      <c r="C195" s="10" t="inlineStr">
        <is>
          <t>Horizon 2020</t>
        </is>
      </c>
      <c r="D195" s="10" t="inlineStr">
        <is>
          <t>Salud</t>
        </is>
      </c>
      <c r="E195" s="10" t="inlineStr">
        <is>
          <t>Consorcio (gestiona convocatorias FSTP para pymes)</t>
        </is>
      </c>
      <c r="F195" s="11" t="n">
        <v>2696337.9</v>
      </c>
      <c r="G195" s="11" t="n">
        <v>2805012</v>
      </c>
      <c r="H195" s="12" t="inlineStr">
        <is>
          <t>2023-04-30</t>
        </is>
      </c>
      <c r="I195" s="10" t="n">
        <v>-1203</v>
      </c>
      <c r="J195" s="10" t="inlineStr"/>
      <c r="K195" s="10" t="n">
        <v>3</v>
      </c>
      <c r="L195" s="10" t="inlineStr">
        <is>
          <t>https://cordis.europa.eu/project/id/870337</t>
        </is>
      </c>
      <c r="M195" s="10" t="inlineStr">
        <is>
          <t>Proyecto marco que gestiona financiación en cascada / FSTP. Visita su web de proyecto para encontrar la convocatoria FSTP concreta y sus plazos reales. Resilience has become an important necessity for cities, particularly in the face of climate change. Mitigation and adaptation actions that enhance the resilience of cities need to be based on a sound understanding and quantification of the drivers o</t>
        </is>
      </c>
      <c r="N195" s="10" t="inlineStr">
        <is>
          <t>cordis_cascade</t>
        </is>
      </c>
      <c r="O195" s="10" t="inlineStr">
        <is>
          <t>cerrada</t>
        </is>
      </c>
      <c r="P195" s="12" t="inlineStr">
        <is>
          <t>2026-08-15</t>
        </is>
      </c>
    </row>
    <row r="196">
      <c r="A196" s="7" t="inlineStr">
        <is>
          <t>250755c9d64af0dc</t>
        </is>
      </c>
      <c r="B196" s="7" t="inlineStr">
        <is>
          <t>[XEERPA] The Nº1 Social Media Profiling Solution: understanding customer preferences through their activity in social media</t>
        </is>
      </c>
      <c r="C196" s="7" t="inlineStr">
        <is>
          <t>Horizon 2020</t>
        </is>
      </c>
      <c r="D196" s="7" t="inlineStr">
        <is>
          <t>IA</t>
        </is>
      </c>
      <c r="E196" s="7" t="inlineStr">
        <is>
          <t>Consorcio (gestiona convocatorias FSTP para pymes)</t>
        </is>
      </c>
      <c r="F196" s="8" t="n">
        <v>50000</v>
      </c>
      <c r="G196" s="8" t="n">
        <v>71429</v>
      </c>
      <c r="H196" s="9" t="inlineStr">
        <is>
          <t>2020-04-30</t>
        </is>
      </c>
      <c r="I196" s="7" t="n">
        <v>-2298</v>
      </c>
      <c r="J196" s="7" t="inlineStr"/>
      <c r="K196" s="7" t="n">
        <v>3</v>
      </c>
      <c r="L196" s="7" t="inlineStr">
        <is>
          <t>https://cordis.europa.eu/project/id/887573</t>
        </is>
      </c>
      <c r="M196" s="7" t="inlineStr">
        <is>
          <t>Proyecto marco que gestiona financiación en cascada / FSTP. Visita su web de proyecto para encontrar la convocatoria FSTP concreta y sus plazos reales. Marketing has become exponentially more complex. Large amounts of data from a variety of digital and third-party sources must be ingested, processed, and analysed seamlessly without frustrating delays and bottlenecks. Creating a 360° customer view is</t>
        </is>
      </c>
      <c r="N196" s="7" t="inlineStr">
        <is>
          <t>cordis_cascade</t>
        </is>
      </c>
      <c r="O196" s="7" t="inlineStr">
        <is>
          <t>cerrada</t>
        </is>
      </c>
      <c r="P196" s="9" t="inlineStr">
        <is>
          <t>2026-08-15</t>
        </is>
      </c>
    </row>
    <row r="197">
      <c r="A197" s="10" t="inlineStr">
        <is>
          <t>9bbb05ad99a2e4dd</t>
        </is>
      </c>
      <c r="B197" s="10" t="inlineStr">
        <is>
          <t>[NGI-POINTER] NGI Program for Open INTErnet Renovation</t>
        </is>
      </c>
      <c r="C197" s="10" t="inlineStr">
        <is>
          <t>Horizon 2020</t>
        </is>
      </c>
      <c r="D197" s="10" t="inlineStr">
        <is>
          <t>Industria 4.0</t>
        </is>
      </c>
      <c r="E197" s="10" t="inlineStr">
        <is>
          <t>Consorcio (gestiona convocatorias FSTP para pymes)</t>
        </is>
      </c>
      <c r="F197" s="11" t="n">
        <v>6997360</v>
      </c>
      <c r="G197" s="11" t="n">
        <v>6997360</v>
      </c>
      <c r="H197" s="12" t="inlineStr">
        <is>
          <t>2022-12-31</t>
        </is>
      </c>
      <c r="I197" s="10" t="n">
        <v>-1323</v>
      </c>
      <c r="J197" s="10" t="inlineStr"/>
      <c r="K197" s="10" t="n">
        <v>5</v>
      </c>
      <c r="L197" s="10" t="inlineStr">
        <is>
          <t>https://cordis.europa.eu/project/id/871528</t>
        </is>
      </c>
      <c r="M197" s="10" t="inlineStr">
        <is>
          <t xml:space="preserve">Proyecto marco que gestiona financiación en cascada / FSTP. Visita su web de proyecto para encontrar la convocatoria FSTP concreta y sus plazos reales. NGI-POINTER contributes to the human-centric revolution of the internet architecture by discovering NGI Architects who bring new protocols, Open software and hardware that are used to manage the internet in various use case areas: Privacy-by-design; </t>
        </is>
      </c>
      <c r="N197" s="10" t="inlineStr">
        <is>
          <t>cordis_cascade</t>
        </is>
      </c>
      <c r="O197" s="10" t="inlineStr">
        <is>
          <t>cerrada</t>
        </is>
      </c>
      <c r="P197" s="12" t="inlineStr">
        <is>
          <t>2026-08-15</t>
        </is>
      </c>
    </row>
    <row r="198">
      <c r="A198" s="7" t="inlineStr">
        <is>
          <t>6618a2e3ae9527e3</t>
        </is>
      </c>
      <c r="B198" s="7" t="inlineStr">
        <is>
          <t>[NGIAtlantic.eu] A Collaborative platform for EU-US NGI experiments</t>
        </is>
      </c>
      <c r="C198" s="7" t="inlineStr">
        <is>
          <t>Horizon 2020</t>
        </is>
      </c>
      <c r="D198" s="7" t="inlineStr">
        <is>
          <t>Sin clasificar</t>
        </is>
      </c>
      <c r="E198" s="7" t="inlineStr">
        <is>
          <t>Consorcio (gestiona convocatorias FSTP para pymes)</t>
        </is>
      </c>
      <c r="F198" s="8" t="n">
        <v>3499937.5</v>
      </c>
      <c r="G198" s="8" t="n">
        <v>3499937.5</v>
      </c>
      <c r="H198" s="9" t="inlineStr">
        <is>
          <t>2023-02-28</t>
        </is>
      </c>
      <c r="I198" s="7" t="n">
        <v>-1264</v>
      </c>
      <c r="J198" s="7" t="inlineStr"/>
      <c r="K198" s="7" t="n">
        <v>3</v>
      </c>
      <c r="L198" s="7" t="inlineStr">
        <is>
          <t>https://cordis.europa.eu/project/id/871582</t>
        </is>
      </c>
      <c r="M198" s="7" t="inlineStr">
        <is>
          <t>Proyecto marco que gestiona financiación en cascada / FSTP. Visita su web de proyecto para encontrar la convocatoria FSTP concreta y sus plazos reales. NGIAtlantic.eu, in its 38 months rigorous workplan, has a central goal to provide the organisational and financial framework that will drive the cascade funding of the EU-based research and innovators in carrying out Next Generation Internet (NGI) re</t>
        </is>
      </c>
      <c r="N198" s="7" t="inlineStr">
        <is>
          <t>cordis_cascade</t>
        </is>
      </c>
      <c r="O198" s="7" t="inlineStr">
        <is>
          <t>cerrada</t>
        </is>
      </c>
      <c r="P198" s="9" t="inlineStr">
        <is>
          <t>2026-08-15</t>
        </is>
      </c>
    </row>
    <row r="199">
      <c r="A199" s="10" t="inlineStr">
        <is>
          <t>1abcdec72738a46e</t>
        </is>
      </c>
      <c r="B199" s="10" t="inlineStr">
        <is>
          <t>[DiFacturo] The Unique International Independent Decentralized Invoice Network</t>
        </is>
      </c>
      <c r="C199" s="10" t="inlineStr">
        <is>
          <t>Horizon 2020</t>
        </is>
      </c>
      <c r="D199" s="10" t="inlineStr">
        <is>
          <t>Industria 4.0</t>
        </is>
      </c>
      <c r="E199" s="10" t="inlineStr">
        <is>
          <t>Consorcio (gestiona convocatorias FSTP para pymes)</t>
        </is>
      </c>
      <c r="F199" s="11" t="n">
        <v>50000</v>
      </c>
      <c r="G199" s="11" t="n">
        <v>71429</v>
      </c>
      <c r="H199" s="12" t="inlineStr">
        <is>
          <t>2020-03-31</t>
        </is>
      </c>
      <c r="I199" s="10" t="n">
        <v>-2328</v>
      </c>
      <c r="J199" s="10" t="inlineStr"/>
      <c r="K199" s="10" t="n">
        <v>5</v>
      </c>
      <c r="L199" s="10" t="inlineStr">
        <is>
          <t>https://cordis.europa.eu/project/id/889930</t>
        </is>
      </c>
      <c r="M199" s="10" t="inlineStr">
        <is>
          <t>Proyecto marco que gestiona financiación en cascada / FSTP. Visita su web de proyecto para encontrar la convocatoria FSTP concreta y sus plazos reales. Difacturo is a fresh start-up company founded in August 2018 with the vision of creating a technological revolutionary network to a market, e-invoice, which requires nonstop developing solutions. Paper invoices imply an opaque process causing bottlen</t>
        </is>
      </c>
      <c r="N199" s="10" t="inlineStr">
        <is>
          <t>cordis_cascade</t>
        </is>
      </c>
      <c r="O199" s="10" t="inlineStr">
        <is>
          <t>cerrada</t>
        </is>
      </c>
      <c r="P199" s="12" t="inlineStr">
        <is>
          <t>2026-08-15</t>
        </is>
      </c>
    </row>
    <row r="200">
      <c r="A200" s="7" t="inlineStr">
        <is>
          <t>54b12fe28a4948f2</t>
        </is>
      </c>
      <c r="B200" s="7" t="inlineStr">
        <is>
          <t>[DigiFed] Digital Innovation Hubs (DIH) federation for large scale adoption of  digital technologies by European SMEs</t>
        </is>
      </c>
      <c r="C200" s="7" t="inlineStr">
        <is>
          <t>Horizon 2020</t>
        </is>
      </c>
      <c r="D200" s="7" t="inlineStr">
        <is>
          <t>Industria 4.0</t>
        </is>
      </c>
      <c r="E200" s="7" t="inlineStr">
        <is>
          <t>Consorcio (gestiona convocatorias FSTP para pymes)</t>
        </is>
      </c>
      <c r="F200" s="8" t="n">
        <v>7995488.25</v>
      </c>
      <c r="G200" s="8" t="n">
        <v>8432253.42</v>
      </c>
      <c r="H200" s="9" t="inlineStr">
        <is>
          <t>2023-03-31</t>
        </is>
      </c>
      <c r="I200" s="7" t="n">
        <v>-1233</v>
      </c>
      <c r="J200" s="7" t="inlineStr"/>
      <c r="K200" s="7" t="n">
        <v>5</v>
      </c>
      <c r="L200" s="7" t="inlineStr">
        <is>
          <t>https://cordis.europa.eu/project/id/872088</t>
        </is>
      </c>
      <c r="M200" s="7" t="inlineStr">
        <is>
          <t>Proyecto marco que gestiona financiación en cascada / FSTP. Visita su web de proyecto para encontrar la convocatoria FSTP concreta y sus plazos reales. DigiFed, part of SAE initiative, is dedicated to supporting EU industries to digitalise their product &amp; services and reaching new markets enabled by Cyber Physical Systems (CPS) &amp; Embedded Systems.DigiFed gathers twelve partners with expertise in dig</t>
        </is>
      </c>
      <c r="N200" s="7" t="inlineStr">
        <is>
          <t>cordis_cascade</t>
        </is>
      </c>
      <c r="O200" s="7" t="inlineStr">
        <is>
          <t>cerrada</t>
        </is>
      </c>
      <c r="P200" s="9" t="inlineStr">
        <is>
          <t>2026-08-15</t>
        </is>
      </c>
    </row>
    <row r="201">
      <c r="A201" s="10" t="inlineStr">
        <is>
          <t>ff73e3dc746c37ff</t>
        </is>
      </c>
      <c r="B201" s="10" t="inlineStr">
        <is>
          <t>[BOWI] Boosting Widening Digital Innovation Hubs</t>
        </is>
      </c>
      <c r="C201" s="10" t="inlineStr">
        <is>
          <t>Horizon 2020</t>
        </is>
      </c>
      <c r="D201" s="10" t="inlineStr">
        <is>
          <t>Industria 4.0</t>
        </is>
      </c>
      <c r="E201" s="10" t="inlineStr">
        <is>
          <t>Consorcio (gestiona convocatorias FSTP para pymes)</t>
        </is>
      </c>
      <c r="F201" s="11" t="n">
        <v>7838134.98</v>
      </c>
      <c r="G201" s="11" t="n">
        <v>8003158.47</v>
      </c>
      <c r="H201" s="12" t="inlineStr">
        <is>
          <t>2023-06-30</t>
        </is>
      </c>
      <c r="I201" s="10" t="n">
        <v>-1142</v>
      </c>
      <c r="J201" s="10" t="inlineStr"/>
      <c r="K201" s="10" t="n">
        <v>5</v>
      </c>
      <c r="L201" s="10" t="inlineStr">
        <is>
          <t>https://cordis.europa.eu/project/id/873155</t>
        </is>
      </c>
      <c r="M201" s="10" t="inlineStr">
        <is>
          <t>Proyecto marco que gestiona financiación en cascada / FSTP. Visita su web de proyecto para encontrar la convocatoria FSTP concreta y sus plazos reales. BOWI project addresses the challenge of limited capacities among DIHs to support the uptake of SAE/I4MS technologies during the last 7 years in the European industry at large. The overall aim of the project is to create a DIH widening network that su</t>
        </is>
      </c>
      <c r="N201" s="10" t="inlineStr">
        <is>
          <t>cordis_cascade</t>
        </is>
      </c>
      <c r="O201" s="10" t="inlineStr">
        <is>
          <t>cerrada</t>
        </is>
      </c>
      <c r="P201" s="12" t="inlineStr">
        <is>
          <t>2026-08-15</t>
        </is>
      </c>
    </row>
    <row r="202">
      <c r="A202" s="7" t="inlineStr">
        <is>
          <t>22c248cc8bfe4d71</t>
        </is>
      </c>
      <c r="B202" s="7" t="inlineStr">
        <is>
          <t>[SHOP4CF] Smart Human Oriented Platform for Connected Factories</t>
        </is>
      </c>
      <c r="C202" s="7" t="inlineStr">
        <is>
          <t>Horizon 2020</t>
        </is>
      </c>
      <c r="D202" s="7" t="inlineStr">
        <is>
          <t>Industria 4.0</t>
        </is>
      </c>
      <c r="E202" s="7" t="inlineStr">
        <is>
          <t>Consorcio (gestiona convocatorias FSTP para pymes)</t>
        </is>
      </c>
      <c r="F202" s="8" t="n">
        <v>15008467</v>
      </c>
      <c r="G202" s="8" t="n">
        <v>16180681.25</v>
      </c>
      <c r="H202" s="9" t="inlineStr">
        <is>
          <t>2023-12-31</t>
        </is>
      </c>
      <c r="I202" s="7" t="n">
        <v>-958</v>
      </c>
      <c r="J202" s="7" t="inlineStr"/>
      <c r="K202" s="7" t="n">
        <v>5</v>
      </c>
      <c r="L202" s="7" t="inlineStr">
        <is>
          <t>https://cordis.europa.eu/project/id/873087</t>
        </is>
      </c>
      <c r="M202" s="7" t="inlineStr">
        <is>
          <t>Proyecto marco que gestiona financiación en cascada / FSTP. Visita su web de proyecto para encontrar la convocatoria FSTP concreta y sus plazos reales. SHOP4CF aims to find the right balance between cost-effective automation, repetitive tasks and involve the human workers in areas such as adaptability, creativity and agility where they create the biggest added value. Also to pursue the highly-connec</t>
        </is>
      </c>
      <c r="N202" s="7" t="inlineStr">
        <is>
          <t>cordis_cascade</t>
        </is>
      </c>
      <c r="O202" s="7" t="inlineStr">
        <is>
          <t>cerrada</t>
        </is>
      </c>
      <c r="P202" s="9" t="inlineStr">
        <is>
          <t>2026-08-15</t>
        </is>
      </c>
    </row>
    <row r="203">
      <c r="A203" s="10" t="inlineStr">
        <is>
          <t>f5ffc10a2db32725</t>
        </is>
      </c>
      <c r="B203" s="10" t="inlineStr">
        <is>
          <t>[eSSIF-Lab] European Self Sovereign Identity Framework Laboratory</t>
        </is>
      </c>
      <c r="C203" s="10" t="inlineStr">
        <is>
          <t>Horizon 2020</t>
        </is>
      </c>
      <c r="D203" s="10" t="inlineStr">
        <is>
          <t>Industria 4.0</t>
        </is>
      </c>
      <c r="E203" s="10" t="inlineStr">
        <is>
          <t>Consorcio (gestiona convocatorias FSTP para pymes)</t>
        </is>
      </c>
      <c r="F203" s="11" t="n">
        <v>6998525</v>
      </c>
      <c r="G203" s="11" t="n">
        <v>6998525</v>
      </c>
      <c r="H203" s="12" t="inlineStr">
        <is>
          <t>2022-12-31</t>
        </is>
      </c>
      <c r="I203" s="10" t="n">
        <v>-1323</v>
      </c>
      <c r="J203" s="10" t="inlineStr"/>
      <c r="K203" s="10" t="n">
        <v>5</v>
      </c>
      <c r="L203" s="10" t="inlineStr">
        <is>
          <t>https://cordis.europa.eu/project/id/871932</t>
        </is>
      </c>
      <c r="M203" s="10" t="inlineStr">
        <is>
          <t>Proyecto marco que gestiona financiación en cascada / FSTP. Visita su web de proyecto para encontrar la convocatoria FSTP concreta y sus plazos reales. Self-sovereign identity (SSI) promises to empower European citizens with new means to manage privacy, to eliminate logins, and to enjoy much faster and safer electronic transactions via the internet as well as in real life. SSI promises to empower Eu</t>
        </is>
      </c>
      <c r="N203" s="10" t="inlineStr">
        <is>
          <t>cordis_cascade</t>
        </is>
      </c>
      <c r="O203" s="10" t="inlineStr">
        <is>
          <t>cerrada</t>
        </is>
      </c>
      <c r="P203" s="12" t="inlineStr">
        <is>
          <t>2026-08-15</t>
        </is>
      </c>
    </row>
    <row r="204">
      <c r="A204" s="7" t="inlineStr">
        <is>
          <t>0e0b96990f4d764c</t>
        </is>
      </c>
      <c r="B204" s="7" t="inlineStr">
        <is>
          <t>[Ether] Development ecosystem intended for engineers and researchers looking to invent, build, verify, evaluate, and release application-tailored storage systems faster and more reliably</t>
        </is>
      </c>
      <c r="C204" s="7" t="inlineStr">
        <is>
          <t>Horizon 2020</t>
        </is>
      </c>
      <c r="D204" s="7" t="inlineStr">
        <is>
          <t>Sostenibilidad</t>
        </is>
      </c>
      <c r="E204" s="7" t="inlineStr">
        <is>
          <t>Consorcio (gestiona convocatorias FSTP para pymes)</t>
        </is>
      </c>
      <c r="F204" s="8" t="n">
        <v>153085.44</v>
      </c>
      <c r="G204" s="8" t="n">
        <v>153085.44</v>
      </c>
      <c r="H204" s="9" t="inlineStr">
        <is>
          <t>2022-04-30</t>
        </is>
      </c>
      <c r="I204" s="7" t="n">
        <v>-1568</v>
      </c>
      <c r="J204" s="7" t="inlineStr"/>
      <c r="K204" s="7" t="n">
        <v>3</v>
      </c>
      <c r="L204" s="7" t="inlineStr">
        <is>
          <t>https://cordis.europa.eu/project/id/894204</t>
        </is>
      </c>
      <c r="M204" s="7" t="inlineStr">
        <is>
          <t>Proyecto marco que gestiona financiación en cascada / FSTP. Visita su web de proyecto para encontrar la convocatoria FSTP concreta y sus plazos reales. In an era that Internet of Things (IoT) applications are getting increasingly dynamic and mobile, the Achilles heel of such efforts remains the management of the application state (e.g., consistency, availability, performance, fault tolerance). For s</t>
        </is>
      </c>
      <c r="N204" s="7" t="inlineStr">
        <is>
          <t>cordis_cascade</t>
        </is>
      </c>
      <c r="O204" s="7" t="inlineStr">
        <is>
          <t>cerrada</t>
        </is>
      </c>
      <c r="P204" s="9" t="inlineStr">
        <is>
          <t>2026-08-15</t>
        </is>
      </c>
    </row>
    <row r="205">
      <c r="A205" s="10" t="inlineStr">
        <is>
          <t>75326633a1af09c5</t>
        </is>
      </c>
      <c r="B205" s="10" t="inlineStr">
        <is>
          <t>[feelware] Computational Design Solutions for Touch Interfaces</t>
        </is>
      </c>
      <c r="C205" s="10" t="inlineStr">
        <is>
          <t>Horizon 2020</t>
        </is>
      </c>
      <c r="D205" s="10" t="inlineStr">
        <is>
          <t>Sin clasificar</t>
        </is>
      </c>
      <c r="E205" s="10" t="inlineStr">
        <is>
          <t>Consorcio (gestiona convocatorias FSTP para pymes)</t>
        </is>
      </c>
      <c r="F205" s="11" t="n">
        <v>150000</v>
      </c>
      <c r="G205" s="11" t="n">
        <v>0</v>
      </c>
      <c r="H205" s="12" t="inlineStr">
        <is>
          <t>2022-01-31</t>
        </is>
      </c>
      <c r="I205" s="10" t="n">
        <v>-1657</v>
      </c>
      <c r="J205" s="10" t="inlineStr"/>
      <c r="K205" s="10" t="n">
        <v>3</v>
      </c>
      <c r="L205" s="10" t="inlineStr">
        <is>
          <t>https://cordis.europa.eu/project/id/899961</t>
        </is>
      </c>
      <c r="M205" s="10" t="inlineStr">
        <is>
          <t>Proyecto marco que gestiona financiación en cascada / FSTP. Visita su web de proyecto para encontrar la convocatoria FSTP concreta y sus plazos reales. Virtual reality (VR) and Human-computer interaction (HCI) are becoming available industrial technologies. However, to date, they miss support for touch interaction or haptics. While there are attempts to introduce various tactile/haptic interfaces in</t>
        </is>
      </c>
      <c r="N205" s="10" t="inlineStr">
        <is>
          <t>cordis_cascade</t>
        </is>
      </c>
      <c r="O205" s="10" t="inlineStr">
        <is>
          <t>cerrada</t>
        </is>
      </c>
      <c r="P205" s="12" t="inlineStr">
        <is>
          <t>2026-08-15</t>
        </is>
      </c>
    </row>
    <row r="206">
      <c r="A206" s="7" t="inlineStr">
        <is>
          <t>10f8b84779d569e2</t>
        </is>
      </c>
      <c r="B206" s="7" t="inlineStr">
        <is>
          <t>[UFO] Emerging indUstries new value chains boosted by small Flying Objects</t>
        </is>
      </c>
      <c r="C206" s="7" t="inlineStr">
        <is>
          <t>Horizon 2020</t>
        </is>
      </c>
      <c r="D206" s="7" t="inlineStr">
        <is>
          <t>IA</t>
        </is>
      </c>
      <c r="E206" s="7" t="inlineStr">
        <is>
          <t>Consorcio (gestiona convocatorias FSTP para pymes)</t>
        </is>
      </c>
      <c r="F206" s="8" t="n">
        <v>4349282.5</v>
      </c>
      <c r="G206" s="8" t="n">
        <v>4349282.5</v>
      </c>
      <c r="H206" s="9" t="inlineStr">
        <is>
          <t>2023-01-31</t>
        </is>
      </c>
      <c r="I206" s="7" t="n">
        <v>-1292</v>
      </c>
      <c r="J206" s="7" t="inlineStr"/>
      <c r="K206" s="7" t="n">
        <v>3</v>
      </c>
      <c r="L206" s="7" t="inlineStr">
        <is>
          <t>https://cordis.europa.eu/project/id/873411</t>
        </is>
      </c>
      <c r="M206" s="7" t="inlineStr">
        <is>
          <t>Proyecto marco que gestiona financiación en cascada / FSTP. Visita su web de proyecto para encontrar la convocatoria FSTP concreta y sus plazos reales. The UFO project is based on two main assumptions. First, business opportunities lie in the combination of space data with digital technologies and other sources of data. Embedded Key Enabling Technologies (KETs) into small flying objects (SFOs - dron</t>
        </is>
      </c>
      <c r="N206" s="7" t="inlineStr">
        <is>
          <t>cordis_cascade</t>
        </is>
      </c>
      <c r="O206" s="7" t="inlineStr">
        <is>
          <t>cerrada</t>
        </is>
      </c>
      <c r="P206" s="9" t="inlineStr">
        <is>
          <t>2026-08-15</t>
        </is>
      </c>
    </row>
    <row r="207">
      <c r="A207" s="10" t="inlineStr">
        <is>
          <t>3278fd2dbfa30cbc</t>
        </is>
      </c>
      <c r="B207" s="10" t="inlineStr">
        <is>
          <t>[METABUILDING] METAclustering for cross-sectoral and cross-border innovation ecosystem BUILDING for the European Construction, Additive Manufacturing and Nature-Based Solutions industrial sectors’ SMEs</t>
        </is>
      </c>
      <c r="C207" s="10" t="inlineStr">
        <is>
          <t>Horizon 2020</t>
        </is>
      </c>
      <c r="D207" s="10" t="inlineStr">
        <is>
          <t>Industria 4.0</t>
        </is>
      </c>
      <c r="E207" s="10" t="inlineStr">
        <is>
          <t>Consorcio (gestiona convocatorias FSTP para pymes)</t>
        </is>
      </c>
      <c r="F207" s="11" t="n">
        <v>4996124.99</v>
      </c>
      <c r="G207" s="11" t="n">
        <v>5126624.99</v>
      </c>
      <c r="H207" s="12" t="inlineStr">
        <is>
          <t>2023-05-31</t>
        </is>
      </c>
      <c r="I207" s="10" t="n">
        <v>-1172</v>
      </c>
      <c r="J207" s="10" t="inlineStr"/>
      <c r="K207" s="10" t="n">
        <v>5</v>
      </c>
      <c r="L207" s="10" t="inlineStr">
        <is>
          <t>https://cordis.europa.eu/project/id/873964</t>
        </is>
      </c>
      <c r="M207" s="10" t="inlineStr">
        <is>
          <t>Proyecto marco que gestiona financiación en cascada / FSTP. Visita su web de proyecto para encontrar la convocatoria FSTP concreta y sus plazos reales. The EU construction industry is challenged to boost innovation of SMEs (99% of companies) inside a traditional sector, to expand its value chain and integrate new dynamic industrial sectors. The European Construction Technology Platform (ECTP) is joi</t>
        </is>
      </c>
      <c r="N207" s="10" t="inlineStr">
        <is>
          <t>cordis_cascade</t>
        </is>
      </c>
      <c r="O207" s="10" t="inlineStr">
        <is>
          <t>cerrada</t>
        </is>
      </c>
      <c r="P207" s="12" t="inlineStr">
        <is>
          <t>2026-08-15</t>
        </is>
      </c>
    </row>
    <row r="208">
      <c r="A208" s="7" t="inlineStr">
        <is>
          <t>4798780caa9777fe</t>
        </is>
      </c>
      <c r="B208" s="7" t="inlineStr">
        <is>
          <t>[TRIALOGUES] Emergent Biopolitics of Kinship, Gender and Reproduction: Trialogues from the South</t>
        </is>
      </c>
      <c r="C208" s="7" t="inlineStr">
        <is>
          <t>Horizon 2020</t>
        </is>
      </c>
      <c r="D208" s="7" t="inlineStr">
        <is>
          <t>Sin clasificar</t>
        </is>
      </c>
      <c r="E208" s="7" t="inlineStr">
        <is>
          <t>Consorcio (gestiona convocatorias FSTP para pymes)</t>
        </is>
      </c>
      <c r="F208" s="8" t="n">
        <v>237768</v>
      </c>
      <c r="G208" s="8" t="n">
        <v>237768</v>
      </c>
      <c r="H208" s="9" t="inlineStr">
        <is>
          <t>2025-02-27</t>
        </is>
      </c>
      <c r="I208" s="7" t="n">
        <v>-534</v>
      </c>
      <c r="J208" s="7" t="inlineStr"/>
      <c r="K208" s="7" t="n">
        <v>3</v>
      </c>
      <c r="L208" s="7" t="inlineStr">
        <is>
          <t>https://cordis.europa.eu/project/id/894643</t>
        </is>
      </c>
      <c r="M208" s="7" t="inlineStr">
        <is>
          <t>Proyecto marco que gestiona financiación en cascada / FSTP. Visita su web de proyecto para encontrar la convocatoria FSTP concreta y sus plazos reales. TRIALOGUES is an interdisciplinary research project on emerging biopolitics of kinship, gender, and reproduction. It focuses on path-breaking processes of legal innovation and concomitant political backlashes taking place in Brazil, Spain and Portuga</t>
        </is>
      </c>
      <c r="N208" s="7" t="inlineStr">
        <is>
          <t>cordis_cascade</t>
        </is>
      </c>
      <c r="O208" s="7" t="inlineStr">
        <is>
          <t>cerrada</t>
        </is>
      </c>
      <c r="P208" s="9" t="inlineStr">
        <is>
          <t>2026-08-15</t>
        </is>
      </c>
    </row>
    <row r="209">
      <c r="A209" s="10" t="inlineStr">
        <is>
          <t>37ca1cbf9ca387f9</t>
        </is>
      </c>
      <c r="B209" s="10" t="inlineStr">
        <is>
          <t>[GALATEA] GROW AND ACCELERATE YOUR SMART PROJECTS IN NEW VALUE CHAINS OF THE EUROPEAN BLUE ECONOMY</t>
        </is>
      </c>
      <c r="C209" s="10" t="inlineStr">
        <is>
          <t>Horizon 2020</t>
        </is>
      </c>
      <c r="D209" s="10" t="inlineStr">
        <is>
          <t>Deeptech</t>
        </is>
      </c>
      <c r="E209" s="10" t="inlineStr">
        <is>
          <t>Consorcio (gestiona convocatorias FSTP para pymes)</t>
        </is>
      </c>
      <c r="F209" s="11" t="n">
        <v>3670505</v>
      </c>
      <c r="G209" s="11" t="n">
        <v>3670505</v>
      </c>
      <c r="H209" s="12" t="inlineStr">
        <is>
          <t>2023-05-31</t>
        </is>
      </c>
      <c r="I209" s="10" t="n">
        <v>-1172</v>
      </c>
      <c r="J209" s="10" t="inlineStr"/>
      <c r="K209" s="10" t="n">
        <v>5</v>
      </c>
      <c r="L209" s="10" t="inlineStr">
        <is>
          <t>https://cordis.europa.eu/project/id/873026</t>
        </is>
      </c>
      <c r="M209" s="10" t="inlineStr">
        <is>
          <t>Proyecto marco que gestiona financiación en cascada / FSTP. Visita su web de proyecto para encontrar la convocatoria FSTP concreta y sus plazos reales. GALATEA is not just one of Neptune’s satellites or a marine nymph in Greek mythology, it is also the continuation of the ‘NEPTUNE, INNOSUP-1, the Blue Growth Accelerator’ which has successfully proven both its concept and method by achieving signific</t>
        </is>
      </c>
      <c r="N209" s="10" t="inlineStr">
        <is>
          <t>cordis_cascade</t>
        </is>
      </c>
      <c r="O209" s="10" t="inlineStr">
        <is>
          <t>cerrada</t>
        </is>
      </c>
      <c r="P209" s="12" t="inlineStr">
        <is>
          <t>2026-08-15</t>
        </is>
      </c>
    </row>
    <row r="210">
      <c r="A210" s="7" t="inlineStr">
        <is>
          <t>6a8d0dc7d77a2d88</t>
        </is>
      </c>
      <c r="B210" s="7" t="inlineStr">
        <is>
          <t>[ORFEE] Originating Retrofits Financing for Energy Efficiency</t>
        </is>
      </c>
      <c r="C210" s="7" t="inlineStr">
        <is>
          <t>Horizon 2020</t>
        </is>
      </c>
      <c r="D210" s="7" t="inlineStr">
        <is>
          <t>Sostenibilidad</t>
        </is>
      </c>
      <c r="E210" s="7" t="inlineStr">
        <is>
          <t>Consorcio (gestiona convocatorias FSTP para pymes)</t>
        </is>
      </c>
      <c r="F210" s="8" t="n">
        <v>2035128.25</v>
      </c>
      <c r="G210" s="8" t="n">
        <v>2035130</v>
      </c>
      <c r="H210" s="9" t="inlineStr">
        <is>
          <t>2024-05-31</t>
        </is>
      </c>
      <c r="I210" s="7" t="n">
        <v>-806</v>
      </c>
      <c r="J210" s="7" t="inlineStr"/>
      <c r="K210" s="7" t="n">
        <v>3</v>
      </c>
      <c r="L210" s="7" t="inlineStr">
        <is>
          <t>https://cordis.europa.eu/project/id/894478</t>
        </is>
      </c>
      <c r="M210" s="7" t="inlineStr">
        <is>
          <t>Proyecto marco que gestiona financiación en cascada / FSTP. Visita su web de proyecto para encontrar la convocatoria FSTP concreta y sus plazos reales. This project aims to structure a shared resource platform for third-party financing companies (Sociétés de Tiers-Financement - STF): the Office of Renovations and Financings for Energy Efficiency (ORFEE).The ORFEE will be a resource center to consoli</t>
        </is>
      </c>
      <c r="N210" s="7" t="inlineStr">
        <is>
          <t>cordis_cascade</t>
        </is>
      </c>
      <c r="O210" s="7" t="inlineStr">
        <is>
          <t>cerrada</t>
        </is>
      </c>
      <c r="P210" s="9" t="inlineStr">
        <is>
          <t>2026-08-15</t>
        </is>
      </c>
    </row>
    <row r="211">
      <c r="A211" s="10" t="inlineStr">
        <is>
          <t>7308fa6a4f0990dd</t>
        </is>
      </c>
      <c r="B211" s="10" t="inlineStr">
        <is>
          <t>[Change2Twin] Create and Harvest Offerings to support Manufacturing SMEs to become Digital Twin Champions</t>
        </is>
      </c>
      <c r="C211" s="10" t="inlineStr">
        <is>
          <t>Horizon 2020</t>
        </is>
      </c>
      <c r="D211" s="10" t="inlineStr">
        <is>
          <t>Industria 4.0</t>
        </is>
      </c>
      <c r="E211" s="10" t="inlineStr">
        <is>
          <t>Consorcio (gestiona convocatorias FSTP para pymes)</t>
        </is>
      </c>
      <c r="F211" s="11" t="n">
        <v>7998718.63</v>
      </c>
      <c r="G211" s="11" t="n">
        <v>9049705.210000001</v>
      </c>
      <c r="H211" s="12" t="inlineStr">
        <is>
          <t>2024-11-30</t>
        </is>
      </c>
      <c r="I211" s="10" t="n">
        <v>-623</v>
      </c>
      <c r="J211" s="10" t="inlineStr"/>
      <c r="K211" s="10" t="n">
        <v>5</v>
      </c>
      <c r="L211" s="10" t="inlineStr">
        <is>
          <t>https://cordis.europa.eu/project/id/951956</t>
        </is>
      </c>
      <c r="M211" s="10" t="inlineStr">
        <is>
          <t>Proyecto marco que gestiona financiación en cascada / FSTP. Visita su web de proyecto para encontrar la convocatoria FSTP concreta y sus plazos reales. The main ambition of Change2Twin is to ensure that 100% of manufacturing companies in Europe have access to 100% of technologies needed to deploy a digital twin. Change2Twin will adopt the best practices developed so far in I4Ms – focus on local supp</t>
        </is>
      </c>
      <c r="N211" s="10" t="inlineStr">
        <is>
          <t>cordis_cascade</t>
        </is>
      </c>
      <c r="O211" s="10" t="inlineStr">
        <is>
          <t>cerrada</t>
        </is>
      </c>
      <c r="P211" s="12" t="inlineStr">
        <is>
          <t>2026-08-15</t>
        </is>
      </c>
    </row>
    <row r="212">
      <c r="A212" s="7" t="inlineStr">
        <is>
          <t>06a9655c939793d9</t>
        </is>
      </c>
      <c r="B212" s="7" t="inlineStr">
        <is>
          <t>[i4Trust] Incubator of Trusted B2B Data Sharing ecosystems of collaborating SMEs linked to Digital Innovation Hubs</t>
        </is>
      </c>
      <c r="C212" s="7" t="inlineStr">
        <is>
          <t>Horizon 2020</t>
        </is>
      </c>
      <c r="D212" s="7" t="inlineStr">
        <is>
          <t>Industria 4.0</t>
        </is>
      </c>
      <c r="E212" s="7" t="inlineStr">
        <is>
          <t>Consorcio (gestiona convocatorias FSTP para pymes)</t>
        </is>
      </c>
      <c r="F212" s="8" t="n">
        <v>5833837.5</v>
      </c>
      <c r="G212" s="8" t="n">
        <v>5872087.5</v>
      </c>
      <c r="H212" s="9" t="inlineStr">
        <is>
          <t>2023-09-30</t>
        </is>
      </c>
      <c r="I212" s="7" t="n">
        <v>-1050</v>
      </c>
      <c r="J212" s="7" t="inlineStr"/>
      <c r="K212" s="7" t="n">
        <v>5</v>
      </c>
      <c r="L212" s="7" t="inlineStr">
        <is>
          <t>https://cordis.europa.eu/project/id/951975</t>
        </is>
      </c>
      <c r="M212" s="7" t="inlineStr">
        <is>
          <t>Proyecto marco que gestiona financiación en cascada / FSTP. Visita su web de proyecto para encontrar la convocatoria FSTP concreta y sus plazos reales. i4Trust contributes to break ""data silos"" and stimulate sharing, re-using and trading of data assets by launching an ""incubator of Trusted B2B Data Sharing ecosystems of collaborating SMEs linked to Digital Innovation Hubs"". Actors in these ecosy</t>
        </is>
      </c>
      <c r="N212" s="7" t="inlineStr">
        <is>
          <t>cordis_cascade</t>
        </is>
      </c>
      <c r="O212" s="7" t="inlineStr">
        <is>
          <t>cerrada</t>
        </is>
      </c>
      <c r="P212" s="9" t="inlineStr">
        <is>
          <t>2026-08-15</t>
        </is>
      </c>
    </row>
    <row r="213">
      <c r="A213" s="10" t="inlineStr">
        <is>
          <t>d53937822e3139d0</t>
        </is>
      </c>
      <c r="B213" s="10" t="inlineStr">
        <is>
          <t>[Better Factory] Grow your manufacturing business</t>
        </is>
      </c>
      <c r="C213" s="10" t="inlineStr">
        <is>
          <t>Horizon 2020</t>
        </is>
      </c>
      <c r="D213" s="10" t="inlineStr">
        <is>
          <t>Industria 4.0</t>
        </is>
      </c>
      <c r="E213" s="10" t="inlineStr">
        <is>
          <t>Consorcio (gestiona convocatorias FSTP para pymes)</t>
        </is>
      </c>
      <c r="F213" s="11" t="n">
        <v>8000000.63</v>
      </c>
      <c r="G213" s="11" t="n">
        <v>8641592.359999999</v>
      </c>
      <c r="H213" s="12" t="inlineStr">
        <is>
          <t>2024-09-30</t>
        </is>
      </c>
      <c r="I213" s="10" t="n">
        <v>-684</v>
      </c>
      <c r="J213" s="10" t="inlineStr"/>
      <c r="K213" s="10" t="n">
        <v>5</v>
      </c>
      <c r="L213" s="10" t="inlineStr">
        <is>
          <t>https://cordis.europa.eu/project/id/951813</t>
        </is>
      </c>
      <c r="M213" s="10" t="inlineStr">
        <is>
          <t>Proyecto marco que gestiona financiación en cascada / FSTP. Visita su web de proyecto para encontrar la convocatoria FSTP concreta y sus plazos reales. Better Factory will provide methodology for Manufacturing SMEs to collaborate with Artists to develop new and personalized products. At the same time Better Factory will provide technology for SMEs to become fully connected cyber-physical-systems, tr</t>
        </is>
      </c>
      <c r="N213" s="10" t="inlineStr">
        <is>
          <t>cordis_cascade</t>
        </is>
      </c>
      <c r="O213" s="10" t="inlineStr">
        <is>
          <t>cerrada</t>
        </is>
      </c>
      <c r="P213" s="12" t="inlineStr">
        <is>
          <t>2026-08-15</t>
        </is>
      </c>
    </row>
    <row r="214">
      <c r="A214" s="7" t="inlineStr">
        <is>
          <t>395269f4061f9322</t>
        </is>
      </c>
      <c r="B214" s="7" t="inlineStr">
        <is>
          <t>[NextGen.DO] Democratizing access to Spatial Data Science with the next generation of spatial data platform</t>
        </is>
      </c>
      <c r="C214" s="7" t="inlineStr">
        <is>
          <t>Horizon 2020</t>
        </is>
      </c>
      <c r="D214" s="7" t="inlineStr">
        <is>
          <t>Sin clasificar</t>
        </is>
      </c>
      <c r="E214" s="7" t="inlineStr">
        <is>
          <t>Consorcio (gestiona convocatorias FSTP para pymes)</t>
        </is>
      </c>
      <c r="F214" s="8" t="n">
        <v>1845812.5</v>
      </c>
      <c r="G214" s="8" t="n">
        <v>2636875</v>
      </c>
      <c r="H214" s="9" t="inlineStr">
        <is>
          <t>2022-07-31</t>
        </is>
      </c>
      <c r="I214" s="7" t="n">
        <v>-1476</v>
      </c>
      <c r="J214" s="7" t="inlineStr"/>
      <c r="K214" s="7" t="n">
        <v>3</v>
      </c>
      <c r="L214" s="7" t="inlineStr">
        <is>
          <t>https://cordis.europa.eu/project/id/960401</t>
        </is>
      </c>
      <c r="M214" s="7" t="inlineStr">
        <is>
          <t xml:space="preserve">Proyecto marco que gestiona financiación en cascada / FSTP. Visita su web de proyecto para encontrar la convocatoria FSTP concreta y sus plazos reales. Advanced analytics and Machine Learning are disrupting the way organizations make business decisions. There are many different software products that focus on analysing images, videos, language and many more types of data. But one area that is still </t>
        </is>
      </c>
      <c r="N214" s="7" t="inlineStr">
        <is>
          <t>cordis_cascade</t>
        </is>
      </c>
      <c r="O214" s="7" t="inlineStr">
        <is>
          <t>cerrada</t>
        </is>
      </c>
      <c r="P214" s="9" t="inlineStr">
        <is>
          <t>2026-08-15</t>
        </is>
      </c>
    </row>
    <row r="215">
      <c r="A215" s="10" t="inlineStr">
        <is>
          <t>911472b88b4b9856</t>
        </is>
      </c>
      <c r="B215" s="10" t="inlineStr">
        <is>
          <t>[IntellIoT] Intelligent, distributed, human-centered and trustworthy IoT environments</t>
        </is>
      </c>
      <c r="C215" s="10" t="inlineStr">
        <is>
          <t>Horizon 2020</t>
        </is>
      </c>
      <c r="D215" s="10" t="inlineStr">
        <is>
          <t>IA</t>
        </is>
      </c>
      <c r="E215" s="10" t="inlineStr">
        <is>
          <t>Consorcio (gestiona convocatorias FSTP para pymes)</t>
        </is>
      </c>
      <c r="F215" s="11" t="n">
        <v>7997615</v>
      </c>
      <c r="G215" s="11" t="n">
        <v>7997615</v>
      </c>
      <c r="H215" s="12" t="inlineStr">
        <is>
          <t>2024-01-31</t>
        </is>
      </c>
      <c r="I215" s="10" t="n">
        <v>-927</v>
      </c>
      <c r="J215" s="10" t="inlineStr"/>
      <c r="K215" s="10" t="n">
        <v>3</v>
      </c>
      <c r="L215" s="10" t="inlineStr">
        <is>
          <t>https://cordis.europa.eu/project/id/957218</t>
        </is>
      </c>
      <c r="M215" s="10" t="inlineStr">
        <is>
          <t>Proyecto marco que gestiona financiación en cascada / FSTP. Visita su web de proyecto para encontrar la convocatoria FSTP concreta y sus plazos reales. The traditional cloud centric IoT has clear limitations, e.g. unreliable connectivity, privacy concerns, or high round-trip times. IntellIoT overcomes these challenges in order to enable NG IoT applications. IntellIoT’s objectives aim at developing a</t>
        </is>
      </c>
      <c r="N215" s="10" t="inlineStr">
        <is>
          <t>cordis_cascade</t>
        </is>
      </c>
      <c r="O215" s="10" t="inlineStr">
        <is>
          <t>cerrada</t>
        </is>
      </c>
      <c r="P215" s="12" t="inlineStr">
        <is>
          <t>2026-08-15</t>
        </is>
      </c>
    </row>
    <row r="216">
      <c r="A216" s="7" t="inlineStr">
        <is>
          <t>94453044020d1df5</t>
        </is>
      </c>
      <c r="B216" s="7" t="inlineStr">
        <is>
          <t>[NGI Assure] NGI Research Goes To Standardisation</t>
        </is>
      </c>
      <c r="C216" s="7" t="inlineStr">
        <is>
          <t>Horizon 2020</t>
        </is>
      </c>
      <c r="D216" s="7" t="inlineStr">
        <is>
          <t>Sin clasificar</t>
        </is>
      </c>
      <c r="E216" s="7" t="inlineStr">
        <is>
          <t>Consorcio (gestiona convocatorias FSTP para pymes)</t>
        </is>
      </c>
      <c r="F216" s="8" t="n">
        <v>7999993.75</v>
      </c>
      <c r="G216" s="8" t="n">
        <v>7999993.75</v>
      </c>
      <c r="H216" s="9" t="inlineStr">
        <is>
          <t>2024-08-31</t>
        </is>
      </c>
      <c r="I216" s="7" t="n">
        <v>-714</v>
      </c>
      <c r="J216" s="7" t="inlineStr"/>
      <c r="K216" s="7" t="n">
        <v>3</v>
      </c>
      <c r="L216" s="7" t="inlineStr">
        <is>
          <t>https://cordis.europa.eu/project/id/957073</t>
        </is>
      </c>
      <c r="M216" s="7" t="inlineStr">
        <is>
          <t>Proyecto marco que gestiona financiación en cascada / FSTP. Visita su web de proyecto para encontrar la convocatoria FSTP concreta y sus plazos reales. NGI vision is to re-imagine the Internet for the third millennium, which has to be an Internet of Human Values, resilient, trustworthy and sustainable. Blockchain and DLTs are promising technologies with enormous potential to develop a more human int</t>
        </is>
      </c>
      <c r="N216" s="7" t="inlineStr">
        <is>
          <t>cordis_cascade</t>
        </is>
      </c>
      <c r="O216" s="7" t="inlineStr">
        <is>
          <t>cerrada</t>
        </is>
      </c>
      <c r="P216" s="9" t="inlineStr">
        <is>
          <t>2026-08-15</t>
        </is>
      </c>
    </row>
    <row r="217">
      <c r="A217" s="10" t="inlineStr">
        <is>
          <t>ac2824725ea874f4</t>
        </is>
      </c>
      <c r="B217" s="10" t="inlineStr">
        <is>
          <t>[SENDER] Sustainable Consumer engagement and demand response</t>
        </is>
      </c>
      <c r="C217" s="10" t="inlineStr">
        <is>
          <t>Horizon 2020</t>
        </is>
      </c>
      <c r="D217" s="10" t="inlineStr">
        <is>
          <t>IA</t>
        </is>
      </c>
      <c r="E217" s="10" t="inlineStr">
        <is>
          <t>Consorcio (gestiona convocatorias FSTP para pymes)</t>
        </is>
      </c>
      <c r="F217" s="11" t="n">
        <v>5836574.96</v>
      </c>
      <c r="G217" s="11" t="n">
        <v>6619688.73</v>
      </c>
      <c r="H217" s="12" t="inlineStr">
        <is>
          <t>2025-03-31</t>
        </is>
      </c>
      <c r="I217" s="10" t="n">
        <v>-502</v>
      </c>
      <c r="J217" s="10" t="inlineStr"/>
      <c r="K217" s="10" t="n">
        <v>3</v>
      </c>
      <c r="L217" s="10" t="inlineStr">
        <is>
          <t>https://cordis.europa.eu/project/id/957755</t>
        </is>
      </c>
      <c r="M217" s="10" t="inlineStr">
        <is>
          <t>Proyecto marco que gestiona financiación en cascada / FSTP. Visita su web de proyecto para encontrar la convocatoria FSTP concreta y sus plazos reales. SENDER will develop the next generation of energy service applications for demand-response, home-automation, -convenience and -security. It puts consumers at the heart of the energy market by engaging them in a co-creation process with other actors f</t>
        </is>
      </c>
      <c r="N217" s="10" t="inlineStr">
        <is>
          <t>cordis_cascade</t>
        </is>
      </c>
      <c r="O217" s="10" t="inlineStr">
        <is>
          <t>cerrada</t>
        </is>
      </c>
      <c r="P217" s="12" t="inlineStr">
        <is>
          <t>2026-08-15</t>
        </is>
      </c>
    </row>
    <row r="218">
      <c r="A218" s="7" t="inlineStr">
        <is>
          <t>4eea0d6918591e71</t>
        </is>
      </c>
      <c r="B218" s="7" t="inlineStr">
        <is>
          <t>[NeurAntigen] A Human Neural Platform for Assaying Antigen-Antibody Interactions for Autoimmune Encephalitis</t>
        </is>
      </c>
      <c r="C218" s="7" t="inlineStr">
        <is>
          <t>Horizon 2020</t>
        </is>
      </c>
      <c r="D218" s="7" t="inlineStr">
        <is>
          <t>Sin clasificar</t>
        </is>
      </c>
      <c r="E218" s="7" t="inlineStr">
        <is>
          <t>Consorcio (gestiona convocatorias FSTP para pymes)</t>
        </is>
      </c>
      <c r="F218" s="8" t="n">
        <v>150000</v>
      </c>
      <c r="G218" s="8" t="n">
        <v>0</v>
      </c>
      <c r="H218" s="9" t="inlineStr">
        <is>
          <t>2023-05-31</t>
        </is>
      </c>
      <c r="I218" s="7" t="n">
        <v>-1172</v>
      </c>
      <c r="J218" s="7" t="inlineStr"/>
      <c r="K218" s="7" t="n">
        <v>3</v>
      </c>
      <c r="L218" s="7" t="inlineStr">
        <is>
          <t>https://cordis.europa.eu/project/id/957581</t>
        </is>
      </c>
      <c r="M218" s="7" t="inlineStr">
        <is>
          <t>Proyecto marco que gestiona financiación en cascada / FSTP. Visita su web de proyecto para encontrar la convocatoria FSTP concreta y sus plazos reales. Autoimmune encephalitides (AE) are a category of diseases that result from an immune attack against proteins present in patient’s own brain cells (antigens). Clinical symptoms include both neurological and psychiatric manifestations, that differ grea</t>
        </is>
      </c>
      <c r="N218" s="7" t="inlineStr">
        <is>
          <t>cordis_cascade</t>
        </is>
      </c>
      <c r="O218" s="7" t="inlineStr">
        <is>
          <t>cerrada</t>
        </is>
      </c>
      <c r="P218" s="9" t="inlineStr">
        <is>
          <t>2026-08-15</t>
        </is>
      </c>
    </row>
    <row r="219">
      <c r="A219" s="10" t="inlineStr">
        <is>
          <t>7b16e538146d1346</t>
        </is>
      </c>
      <c r="B219" s="10" t="inlineStr">
        <is>
          <t>[GREENPORT2050] Clean Sky 2 Technologies for Greener Airports by 2050</t>
        </is>
      </c>
      <c r="C219" s="10" t="inlineStr">
        <is>
          <t>Horizon 2020</t>
        </is>
      </c>
      <c r="D219" s="10" t="inlineStr">
        <is>
          <t>Sin clasificar</t>
        </is>
      </c>
      <c r="E219" s="10" t="inlineStr">
        <is>
          <t>Consorcio (gestiona convocatorias FSTP para pymes)</t>
        </is>
      </c>
      <c r="F219" s="11" t="n">
        <v>449710</v>
      </c>
      <c r="G219" s="11" t="n">
        <v>449710</v>
      </c>
      <c r="H219" s="12" t="inlineStr">
        <is>
          <t>2023-12-31</t>
        </is>
      </c>
      <c r="I219" s="10" t="n">
        <v>-958</v>
      </c>
      <c r="J219" s="10" t="inlineStr"/>
      <c r="K219" s="10" t="n">
        <v>3</v>
      </c>
      <c r="L219" s="10" t="inlineStr">
        <is>
          <t>https://cordis.europa.eu/project/id/101007858</t>
        </is>
      </c>
      <c r="M219" s="10" t="inlineStr">
        <is>
          <t>Proyecto marco que gestiona financiación en cascada / FSTP. Visita su web de proyecto para encontrar la convocatoria FSTP concreta y sus plazos reales. GREENPORT2050 quantifies the environmental impact at airport level of technologies developed in Clean Sky 2 for fixed-wing aircraft. This impact includes noise on ground and population exposed to noise, emissions and air quality, and individual and s</t>
        </is>
      </c>
      <c r="N219" s="10" t="inlineStr">
        <is>
          <t>cordis_cascade</t>
        </is>
      </c>
      <c r="O219" s="10" t="inlineStr">
        <is>
          <t>cerrada</t>
        </is>
      </c>
      <c r="P219" s="12" t="inlineStr">
        <is>
          <t>2026-08-15</t>
        </is>
      </c>
    </row>
    <row r="220">
      <c r="A220" s="7" t="inlineStr">
        <is>
          <t>b82bd2c8b0e18930</t>
        </is>
      </c>
      <c r="B220" s="7" t="inlineStr">
        <is>
          <t>[AIPlan4EU] Bringing AI Planning to the European AI On-Demand Platform</t>
        </is>
      </c>
      <c r="C220" s="7" t="inlineStr">
        <is>
          <t>Horizon 2020</t>
        </is>
      </c>
      <c r="D220" s="7" t="inlineStr">
        <is>
          <t>IA</t>
        </is>
      </c>
      <c r="E220" s="7" t="inlineStr">
        <is>
          <t>Consorcio (gestiona convocatorias FSTP para pymes)</t>
        </is>
      </c>
      <c r="F220" s="8" t="n">
        <v>4999174.25</v>
      </c>
      <c r="G220" s="8" t="n">
        <v>5416193.75</v>
      </c>
      <c r="H220" s="9" t="inlineStr">
        <is>
          <t>2023-12-31</t>
        </is>
      </c>
      <c r="I220" s="7" t="n">
        <v>-958</v>
      </c>
      <c r="J220" s="7" t="inlineStr"/>
      <c r="K220" s="7" t="n">
        <v>3</v>
      </c>
      <c r="L220" s="7" t="inlineStr">
        <is>
          <t>https://cordis.europa.eu/project/id/101016442</t>
        </is>
      </c>
      <c r="M220" s="7" t="inlineStr">
        <is>
          <t>Proyecto marco que gestiona financiación en cascada / FSTP. Visita su web de proyecto para encontrar la convocatoria FSTP concreta y sus plazos reales. Automated Planning and Scheduling is a central research area in AI that has been studied since the inception of the field and where European research has been making strong contributions over decades. Planning is a decision-making technology that con</t>
        </is>
      </c>
      <c r="N220" s="7" t="inlineStr">
        <is>
          <t>cordis_cascade</t>
        </is>
      </c>
      <c r="O220" s="7" t="inlineStr">
        <is>
          <t>cerrada</t>
        </is>
      </c>
      <c r="P220" s="9" t="inlineStr">
        <is>
          <t>2026-08-15</t>
        </is>
      </c>
    </row>
    <row r="221">
      <c r="A221" s="10" t="inlineStr">
        <is>
          <t>17d82ff3ea65b8a3</t>
        </is>
      </c>
      <c r="B221" s="10" t="inlineStr">
        <is>
          <t>[dRural] The service marketplace for European rural areas</t>
        </is>
      </c>
      <c r="C221" s="10" t="inlineStr">
        <is>
          <t>Horizon 2020</t>
        </is>
      </c>
      <c r="D221" s="10" t="inlineStr">
        <is>
          <t>Industria 4.0</t>
        </is>
      </c>
      <c r="E221" s="10" t="inlineStr">
        <is>
          <t>Consorcio (gestiona convocatorias FSTP para pymes)</t>
        </is>
      </c>
      <c r="F221" s="11" t="n">
        <v>14186402.5</v>
      </c>
      <c r="G221" s="11" t="n">
        <v>15260702.5</v>
      </c>
      <c r="H221" s="12" t="inlineStr">
        <is>
          <t>2024-10-31</t>
        </is>
      </c>
      <c r="I221" s="10" t="n">
        <v>-653</v>
      </c>
      <c r="J221" s="10" t="inlineStr"/>
      <c r="K221" s="10" t="n">
        <v>5</v>
      </c>
      <c r="L221" s="10" t="inlineStr">
        <is>
          <t>https://cordis.europa.eu/project/id/101017304</t>
        </is>
      </c>
      <c r="M221" s="10" t="inlineStr">
        <is>
          <t>Proyecto marco que gestiona financiación en cascada / FSTP. Visita su web de proyecto para encontrar la convocatoria FSTP concreta y sus plazos reales. dRural overall goal it to co-develop and implement a digital solution that delivers multiple services to rural citizens while creating opportunities economic growth and quality of life improvements. Then, to ensure the successful exploitation and sus</t>
        </is>
      </c>
      <c r="N221" s="10" t="inlineStr">
        <is>
          <t>cordis_cascade</t>
        </is>
      </c>
      <c r="O221" s="10" t="inlineStr">
        <is>
          <t>cerrada</t>
        </is>
      </c>
      <c r="P221" s="12" t="inlineStr">
        <is>
          <t>2026-08-15</t>
        </is>
      </c>
    </row>
    <row r="222">
      <c r="A222" s="7" t="inlineStr">
        <is>
          <t>23aaf06b2a918050</t>
        </is>
      </c>
      <c r="B222" s="7" t="inlineStr">
        <is>
          <t>[IA for OIP] Innovation Associate for OIP</t>
        </is>
      </c>
      <c r="C222" s="7" t="inlineStr">
        <is>
          <t>Horizon 2020</t>
        </is>
      </c>
      <c r="D222" s="7" t="inlineStr">
        <is>
          <t>IA</t>
        </is>
      </c>
      <c r="E222" s="7" t="inlineStr">
        <is>
          <t>Consorcio (gestiona convocatorias FSTP para pymes)</t>
        </is>
      </c>
      <c r="F222" s="8" t="n">
        <v>137500</v>
      </c>
      <c r="G222" s="8" t="n">
        <v>0</v>
      </c>
      <c r="H222" s="9" t="inlineStr">
        <is>
          <t>2021-12-31</t>
        </is>
      </c>
      <c r="I222" s="7" t="n">
        <v>-1688</v>
      </c>
      <c r="J222" s="7" t="inlineStr"/>
      <c r="K222" s="7" t="n">
        <v>3</v>
      </c>
      <c r="L222" s="7" t="inlineStr">
        <is>
          <t>https://cordis.europa.eu/project/id/957157</t>
        </is>
      </c>
      <c r="M222" s="7" t="inlineStr">
        <is>
          <t>Proyecto marco que gestiona financiación en cascada / FSTP. Visita su web de proyecto para encontrar la convocatoria FSTP concreta y sus plazos reales. Research suggests that there is a market demand for third-party intelligent service management platforms. Video Service Providers need new tools to reduce their operational costs and improve end-user quality of experience through efficiencies in issu</t>
        </is>
      </c>
      <c r="N222" s="7" t="inlineStr">
        <is>
          <t>cordis_cascade</t>
        </is>
      </c>
      <c r="O222" s="7" t="inlineStr">
        <is>
          <t>cerrada</t>
        </is>
      </c>
      <c r="P222" s="9" t="inlineStr">
        <is>
          <t>2026-08-15</t>
        </is>
      </c>
    </row>
    <row r="223">
      <c r="A223" s="10" t="inlineStr">
        <is>
          <t>948eacbcdce755f7</t>
        </is>
      </c>
      <c r="B223" s="10" t="inlineStr">
        <is>
          <t>[PICOCRYPT] Cryptography for Privacy and Integrity of Computation on Untrusted Machines</t>
        </is>
      </c>
      <c r="C223" s="10" t="inlineStr">
        <is>
          <t>Horizon 2020</t>
        </is>
      </c>
      <c r="D223" s="10" t="inlineStr">
        <is>
          <t>Sin clasificar</t>
        </is>
      </c>
      <c r="E223" s="10" t="inlineStr">
        <is>
          <t>Consorcio (gestiona convocatorias FSTP para pymes)</t>
        </is>
      </c>
      <c r="F223" s="11" t="n">
        <v>1999873</v>
      </c>
      <c r="G223" s="11" t="n">
        <v>1999873</v>
      </c>
      <c r="H223" s="12" t="inlineStr">
        <is>
          <t>2027-05-31</t>
        </is>
      </c>
      <c r="I223" s="10" t="n">
        <v>289</v>
      </c>
      <c r="J223" s="10" t="inlineStr"/>
      <c r="K223" s="10" t="n">
        <v>3</v>
      </c>
      <c r="L223" s="10" t="inlineStr">
        <is>
          <t>https://cordis.europa.eu/project/id/101001283</t>
        </is>
      </c>
      <c r="M223" s="10" t="inlineStr">
        <is>
          <t>Proyecto marco que gestiona financiación en cascada / FSTP. Visita su web de proyecto para encontrar la convocatoria FSTP concreta y sus plazos reales. Due to phenomena like the ubiquity of the Internet and cloud computing it is increasingly common to store and process data on third-party machines. In spite of its attractive aspects, this trend raises a number of security concerns, including: How to</t>
        </is>
      </c>
      <c r="N223" s="10" t="inlineStr">
        <is>
          <t>cordis_cascade</t>
        </is>
      </c>
      <c r="O223" s="10" t="inlineStr">
        <is>
          <t>abierta</t>
        </is>
      </c>
      <c r="P223" s="12" t="inlineStr">
        <is>
          <t>2026-08-15</t>
        </is>
      </c>
    </row>
    <row r="224">
      <c r="A224" s="7" t="inlineStr">
        <is>
          <t>9246c95ed92b3b02</t>
        </is>
      </c>
      <c r="B224" s="7" t="inlineStr">
        <is>
          <t>[NEST] An interoperable multidomain CBRN system</t>
        </is>
      </c>
      <c r="C224" s="7" t="inlineStr">
        <is>
          <t>Horizon 2020</t>
        </is>
      </c>
      <c r="D224" s="7" t="inlineStr">
        <is>
          <t>IA</t>
        </is>
      </c>
      <c r="E224" s="7" t="inlineStr">
        <is>
          <t>Consorcio (gestiona convocatorias FSTP para pymes)</t>
        </is>
      </c>
      <c r="F224" s="8" t="n">
        <v>3473702.5</v>
      </c>
      <c r="G224" s="8" t="n">
        <v>3473702.5</v>
      </c>
      <c r="H224" s="9" t="inlineStr">
        <is>
          <t>2024-04-30</t>
        </is>
      </c>
      <c r="I224" s="7" t="n">
        <v>-837</v>
      </c>
      <c r="J224" s="7" t="inlineStr"/>
      <c r="K224" s="7" t="n">
        <v>3</v>
      </c>
      <c r="L224" s="7" t="inlineStr">
        <is>
          <t>https://cordis.europa.eu/project/id/101018596</t>
        </is>
      </c>
      <c r="M224" s="7" t="inlineStr">
        <is>
          <t>Proyecto marco que gestiona financiación en cascada / FSTP. Visita su web de proyecto para encontrar la convocatoria FSTP concreta y sus plazos reales. NEST will design and implement a novel and unique standoff system with the capability to detect multiple threats amongst which CBRN threats or pandemic viruses. As the day-to-day protection of commercial and transport facilities is the responsibility</t>
        </is>
      </c>
      <c r="N224" s="7" t="inlineStr">
        <is>
          <t>cordis_cascade</t>
        </is>
      </c>
      <c r="O224" s="7" t="inlineStr">
        <is>
          <t>cerrada</t>
        </is>
      </c>
      <c r="P224" s="9" t="inlineStr">
        <is>
          <t>2026-08-15</t>
        </is>
      </c>
    </row>
    <row r="225">
      <c r="A225" s="10" t="inlineStr">
        <is>
          <t>a2a7c928455a30c7</t>
        </is>
      </c>
      <c r="B225" s="10" t="inlineStr">
        <is>
          <t>[SecurIT] New industrial value chain for Safe, sECure and Resilient cIties and Territories</t>
        </is>
      </c>
      <c r="C225" s="10" t="inlineStr">
        <is>
          <t>Horizon 2020</t>
        </is>
      </c>
      <c r="D225" s="10" t="inlineStr">
        <is>
          <t>Industria 4.0</t>
        </is>
      </c>
      <c r="E225" s="10" t="inlineStr">
        <is>
          <t>Consorcio (gestiona convocatorias FSTP para pymes)</t>
        </is>
      </c>
      <c r="F225" s="11" t="n">
        <v>4907181.25</v>
      </c>
      <c r="G225" s="11" t="n">
        <v>4958031.25</v>
      </c>
      <c r="H225" s="12" t="inlineStr">
        <is>
          <t>2024-08-31</t>
        </is>
      </c>
      <c r="I225" s="10" t="n">
        <v>-714</v>
      </c>
      <c r="J225" s="10" t="inlineStr"/>
      <c r="K225" s="10" t="n">
        <v>5</v>
      </c>
      <c r="L225" s="10" t="inlineStr">
        <is>
          <t>https://cordis.europa.eu/project/id/101005292</t>
        </is>
      </c>
      <c r="M225" s="10" t="inlineStr">
        <is>
          <t>Proyecto marco que gestiona financiación en cascada / FSTP. Visita su web de proyecto para encontrar la convocatoria FSTP concreta y sus plazos reales. The security sector is considerably evolving, by adapting the offer to the risk and threats and by permanently aggregating emerging innovations. The digital is disrupting this industry, by adding new capacities and new threats. The security sector is</t>
        </is>
      </c>
      <c r="N225" s="10" t="inlineStr">
        <is>
          <t>cordis_cascade</t>
        </is>
      </c>
      <c r="O225" s="10" t="inlineStr">
        <is>
          <t>cerrada</t>
        </is>
      </c>
      <c r="P225" s="12" t="inlineStr">
        <is>
          <t>2026-08-15</t>
        </is>
      </c>
    </row>
    <row r="226">
      <c r="A226" s="7" t="inlineStr">
        <is>
          <t>546148003b9e4d74</t>
        </is>
      </c>
      <c r="B226" s="7" t="inlineStr">
        <is>
          <t>UPSTREAM - OC#2 Prevention and Zero-Waste</t>
        </is>
      </c>
      <c r="C226" s="7" t="inlineStr"/>
      <c r="D226" s="7" t="inlineStr">
        <is>
          <t>Sostenibilidad</t>
        </is>
      </c>
      <c r="E226" s="7" t="inlineStr">
        <is>
          <t>No especificado</t>
        </is>
      </c>
      <c r="F226" s="8" t="n">
        <v>70000</v>
      </c>
      <c r="G226" s="7" t="n"/>
      <c r="H226" s="9" t="inlineStr">
        <is>
          <t>2026-08-17</t>
        </is>
      </c>
      <c r="I226" s="7" t="n">
        <v>2</v>
      </c>
      <c r="J226" s="7" t="inlineStr"/>
      <c r="K226" s="7" t="n">
        <v>2</v>
      </c>
      <c r="L226" s="7" t="inlineStr">
        <is>
          <t>https://cascadefunding.eu/open-call/upstream-oc2-prevention-zero-waste/</t>
        </is>
      </c>
      <c r="M226" s="7" t="inlineStr">
        <is>
          <t>UPSTREAM - OC#2 Prevention and Zero-Waste
SUMMARY
Funding for local and regional public authorities to implement and test zero-waste and plastic prevention solutions that reduce plastic and microplastic pollution in rivers and connected water systems.
CLOSES
17/08/2026
TECHNOLOGY
Digital solutions
DOMAINS
Circular Economy and Sustainability
Energy and Environment
Public Policy and Governance
S</t>
        </is>
      </c>
      <c r="N226" s="7" t="inlineStr">
        <is>
          <t>cascade_hub</t>
        </is>
      </c>
      <c r="O226" s="7" t="inlineStr">
        <is>
          <t>abierta</t>
        </is>
      </c>
      <c r="P226" s="9" t="inlineStr">
        <is>
          <t>2026-08-15</t>
        </is>
      </c>
    </row>
    <row r="227">
      <c r="A227" s="10" t="inlineStr">
        <is>
          <t>4192a148277c1bd2</t>
        </is>
      </c>
      <c r="B227" s="10" t="inlineStr">
        <is>
          <t>AI-BOOST - AI Challenge Competition (Challenges 1 and 2)</t>
        </is>
      </c>
      <c r="C227" s="10" t="inlineStr"/>
      <c r="D227" s="10" t="inlineStr">
        <is>
          <t>IA</t>
        </is>
      </c>
      <c r="E227" s="10" t="inlineStr">
        <is>
          <t>Startup</t>
        </is>
      </c>
      <c r="F227" s="11" t="n">
        <v>128500</v>
      </c>
      <c r="G227" s="10" t="n"/>
      <c r="H227" s="12" t="inlineStr">
        <is>
          <t>2026-08-25</t>
        </is>
      </c>
      <c r="I227" s="10" t="n">
        <v>10</v>
      </c>
      <c r="J227" s="10" t="inlineStr"/>
      <c r="K227" s="10" t="n">
        <v>3</v>
      </c>
      <c r="L227" s="10" t="inlineStr">
        <is>
          <t>https://cascadefunding.eu/open-call/ai-boost-ai-challenge-competition/</t>
        </is>
      </c>
      <c r="M227" s="10" t="inlineStr">
        <is>
          <t>AI-BOOST - AI Challenge Competition (Challenges 1 and 2)
SUMMARY
Prize-based AI competition funding development and demonstration of Generative AI solutions for robotics and engineering challenges through a two-phase selection and support programme.
CLOSES
25/08/2026
TECHNOLOGY
AI and Big Data; Robotics; Digital Solutions
DOMAINS
Robotics and Automation
Information and Communication Technologi</t>
        </is>
      </c>
      <c r="N227" s="10" t="inlineStr">
        <is>
          <t>cascade_hub</t>
        </is>
      </c>
      <c r="O227" s="10" t="inlineStr">
        <is>
          <t>abierta</t>
        </is>
      </c>
      <c r="P227" s="12" t="inlineStr">
        <is>
          <t>2026-08-15</t>
        </is>
      </c>
    </row>
    <row r="228">
      <c r="A228" s="7" t="inlineStr">
        <is>
          <t>303976217972b412</t>
        </is>
      </c>
      <c r="B228" s="7" t="inlineStr">
        <is>
          <t>HEDGE-IoT - OC#2</t>
        </is>
      </c>
      <c r="C228" s="7" t="inlineStr"/>
      <c r="D228" s="7" t="inlineStr">
        <is>
          <t>IA</t>
        </is>
      </c>
      <c r="E228" s="7" t="inlineStr">
        <is>
          <t>Startup</t>
        </is>
      </c>
      <c r="F228" s="8" t="n">
        <v>60000</v>
      </c>
      <c r="G228" s="7" t="n"/>
      <c r="H228" s="9" t="inlineStr">
        <is>
          <t>2026-08-25</t>
        </is>
      </c>
      <c r="I228" s="7" t="n">
        <v>10</v>
      </c>
      <c r="J228" s="7" t="inlineStr"/>
      <c r="K228" s="7" t="n">
        <v>3</v>
      </c>
      <c r="L228" s="7" t="inlineStr">
        <is>
          <t>https://cascadefunding.eu/open-call/hedge-iot-oc2/</t>
        </is>
      </c>
      <c r="M228" s="7" t="inlineStr">
        <is>
          <t>HEDGE-IoT - OC#2
SUMMARY
Funding for SMEs and startups to develop IoT-based services and applications enhancing smart energy management and grid solutions within the HEDGE-IoT framework.
CLOSES
25/08/2026
TECHNOLOGY
AI and Big Data
Digital solutions
IoT
Security and Connectivity and Cloud
DOMAINS
Energy and Environment
Information and Communication Technologies (ICT)
TYPE OF BENEFICIARY
SME
st</t>
        </is>
      </c>
      <c r="N228" s="7" t="inlineStr">
        <is>
          <t>cascade_hub</t>
        </is>
      </c>
      <c r="O228" s="7" t="inlineStr">
        <is>
          <t>abierta</t>
        </is>
      </c>
      <c r="P228" s="9" t="inlineStr">
        <is>
          <t>2026-08-15</t>
        </is>
      </c>
    </row>
    <row r="229">
      <c r="A229" s="10" t="inlineStr">
        <is>
          <t>0fc209e8340c3663</t>
        </is>
      </c>
      <c r="B229" s="10" t="inlineStr">
        <is>
          <t>FS4Africa Open Call 2</t>
        </is>
      </c>
      <c r="C229" s="10" t="inlineStr"/>
      <c r="D229" s="10" t="inlineStr">
        <is>
          <t>Agritech</t>
        </is>
      </c>
      <c r="E229" s="10" t="inlineStr">
        <is>
          <t>Startup</t>
        </is>
      </c>
      <c r="F229" s="11" t="n">
        <v>40000</v>
      </c>
      <c r="G229" s="10" t="n"/>
      <c r="H229" s="12" t="inlineStr">
        <is>
          <t>2026-08-31</t>
        </is>
      </c>
      <c r="I229" s="10" t="n">
        <v>16</v>
      </c>
      <c r="J229" s="10" t="inlineStr"/>
      <c r="K229" s="10" t="n">
        <v>3</v>
      </c>
      <c r="L229" s="10" t="inlineStr">
        <is>
          <t>https://cascadefunding.eu/open-call/fs4africa-open-call-2/</t>
        </is>
      </c>
      <c r="M229" s="10" t="inlineStr">
        <is>
          <t>FS4Africa Open Call 2
SUMMARY
Provides funding to innovation hubs to deliver training and mentoring activities supporting FS4Africa use cases and OC1 projects, accelerating food safety innovation and business development in Africa.
CLOSES
31/08/2026
TECHNOLOGY
Digital solutions
Industrial Biotech
DOMAINS
Agriculture and Food
Education and Training
Social Innovation and Community Development
Li</t>
        </is>
      </c>
      <c r="N229" s="10" t="inlineStr">
        <is>
          <t>cascade_hub</t>
        </is>
      </c>
      <c r="O229" s="10" t="inlineStr">
        <is>
          <t>abierta</t>
        </is>
      </c>
      <c r="P229" s="12" t="inlineStr">
        <is>
          <t>2026-08-15</t>
        </is>
      </c>
    </row>
    <row r="230">
      <c r="A230" s="7" t="inlineStr">
        <is>
          <t>9d958056b20178ff</t>
        </is>
      </c>
      <c r="B230" s="7" t="inlineStr">
        <is>
          <t>NEB Academy - Skills Infrastructure</t>
        </is>
      </c>
      <c r="C230" s="7" t="inlineStr"/>
      <c r="D230" s="7" t="inlineStr">
        <is>
          <t>Sostenibilidad</t>
        </is>
      </c>
      <c r="E230" s="7" t="inlineStr">
        <is>
          <t>Startup</t>
        </is>
      </c>
      <c r="F230" s="8" t="n">
        <v>600000</v>
      </c>
      <c r="G230" s="7" t="n"/>
      <c r="H230" s="9" t="inlineStr">
        <is>
          <t>2026-08-31</t>
        </is>
      </c>
      <c r="I230" s="7" t="n">
        <v>16</v>
      </c>
      <c r="J230" s="7" t="inlineStr"/>
      <c r="K230" s="7" t="n">
        <v>3</v>
      </c>
      <c r="L230" s="7" t="inlineStr">
        <is>
          <t>https://cascadefunding.eu/open-call/neb-academy-skills-infrastructure/</t>
        </is>
      </c>
      <c r="M230" s="7" t="inlineStr">
        <is>
          <t>NEB Academy - Skills Infrastructure
SUMMARY
Funds consortia to develop and deliver regional skills infrastructures and lifelong learning programmes addressing skills gaps for sustainable transformation of the lived environment under New European Bauhaus principles.
CLOSES
31/08/2026
TECHNOLOGY
Digital solutions
Materials
DOMAINS
Education and Training
Circular Economy and Sustainability
Arts
C</t>
        </is>
      </c>
      <c r="N230" s="7" t="inlineStr">
        <is>
          <t>cascade_hub</t>
        </is>
      </c>
      <c r="O230" s="7" t="inlineStr">
        <is>
          <t>abierta</t>
        </is>
      </c>
      <c r="P230" s="9" t="inlineStr">
        <is>
          <t>2026-08-15</t>
        </is>
      </c>
    </row>
    <row r="231">
      <c r="A231" s="10" t="inlineStr">
        <is>
          <t>fbb67060fac0f2e3</t>
        </is>
      </c>
      <c r="B231" s="10" t="inlineStr">
        <is>
          <t>NEB Academy - Fashion Shift</t>
        </is>
      </c>
      <c r="C231" s="10" t="inlineStr"/>
      <c r="D231" s="10" t="inlineStr">
        <is>
          <t>Industria 4.0</t>
        </is>
      </c>
      <c r="E231" s="10" t="inlineStr">
        <is>
          <t>Startup</t>
        </is>
      </c>
      <c r="F231" s="11" t="n">
        <v>500000</v>
      </c>
      <c r="G231" s="10" t="n"/>
      <c r="H231" s="12" t="inlineStr">
        <is>
          <t>2026-08-31</t>
        </is>
      </c>
      <c r="I231" s="10" t="n">
        <v>16</v>
      </c>
      <c r="J231" s="10" t="inlineStr"/>
      <c r="K231" s="10" t="n">
        <v>5</v>
      </c>
      <c r="L231" s="10" t="inlineStr">
        <is>
          <t>https://cascadefunding.eu/open-call/neb-academy-fashion-shift/</t>
        </is>
      </c>
      <c r="M231" s="10" t="inlineStr">
        <is>
          <t>NEB Academy - Fashion Shift
SUMMARY
Funds collaborative consortia to develop and scale circular, regenerative and responsible fashion business models aligned with New European Bauhaus values.
CLOSES
31/08/2026
TECHNOLOGY
Advanced Manufacturing
Materials
DOMAINS
Circular Economy and Sustainability
Arts
Culture and Heritage
Advanced Manufacturing and Industry
Social Innovation and Community Deve</t>
        </is>
      </c>
      <c r="N231" s="10" t="inlineStr">
        <is>
          <t>cascade_hub</t>
        </is>
      </c>
      <c r="O231" s="10" t="inlineStr">
        <is>
          <t>abierta</t>
        </is>
      </c>
      <c r="P231" s="12" t="inlineStr">
        <is>
          <t>2026-08-15</t>
        </is>
      </c>
    </row>
    <row r="232">
      <c r="A232" s="7" t="inlineStr">
        <is>
          <t>cbb74f9afcd3d42a</t>
        </is>
      </c>
      <c r="B232" s="7" t="inlineStr">
        <is>
          <t>TRAILS4SOIL - Open Call for the Selection of Providers of Innovative MRV technologies</t>
        </is>
      </c>
      <c r="C232" s="7" t="inlineStr"/>
      <c r="D232" s="7" t="inlineStr">
        <is>
          <t>IA</t>
        </is>
      </c>
      <c r="E232" s="7" t="inlineStr">
        <is>
          <t>Startup</t>
        </is>
      </c>
      <c r="F232" s="8" t="n">
        <v>200000</v>
      </c>
      <c r="G232" s="7" t="n"/>
      <c r="H232" s="9" t="inlineStr">
        <is>
          <t>2026-08-31</t>
        </is>
      </c>
      <c r="I232" s="7" t="n">
        <v>16</v>
      </c>
      <c r="J232" s="7" t="inlineStr"/>
      <c r="K232" s="7" t="n">
        <v>3</v>
      </c>
      <c r="L232" s="7" t="inlineStr">
        <is>
          <t>https://cascadefunding.eu/open-call/trails4soil-open-call-for-the-selection-of-providers-of-innovative-mrv-technologies/</t>
        </is>
      </c>
      <c r="M232" s="7" t="inlineStr">
        <is>
          <t>TRAILS4SOIL - Open Call for the Selection of Providers of Innovative MRV technologies
SUMMARY
Supports technology providers to develop and implement innovative solutions for monitoring soil health indicators within Living Labs testing regenerative and conservation agriculture practices.
CLOSES
31/08/2026
TECHNOLOGY
AI and Big Data; Digital Solutions; IoT
DOMAINS
Agriculture and Food
Energy and</t>
        </is>
      </c>
      <c r="N232" s="7" t="inlineStr">
        <is>
          <t>cascade_hub</t>
        </is>
      </c>
      <c r="O232" s="7" t="inlineStr">
        <is>
          <t>abierta</t>
        </is>
      </c>
      <c r="P232" s="9" t="inlineStr">
        <is>
          <t>2026-08-15</t>
        </is>
      </c>
    </row>
    <row r="233">
      <c r="A233" s="10" t="inlineStr">
        <is>
          <t>c625f8e3fbfaaee8</t>
        </is>
      </c>
      <c r="B233" s="10" t="inlineStr">
        <is>
          <t>SWIM - OC for Associated Regions</t>
        </is>
      </c>
      <c r="C233" s="10" t="inlineStr"/>
      <c r="D233" s="10" t="inlineStr">
        <is>
          <t>Salud</t>
        </is>
      </c>
      <c r="E233" s="10" t="inlineStr">
        <is>
          <t>Universidad/Centro de investigación</t>
        </is>
      </c>
      <c r="F233" s="11" t="n">
        <v>60000</v>
      </c>
      <c r="G233" s="10" t="n"/>
      <c r="H233" s="12" t="inlineStr">
        <is>
          <t>2026-08-31</t>
        </is>
      </c>
      <c r="I233" s="10" t="n">
        <v>16</v>
      </c>
      <c r="J233" s="10" t="inlineStr"/>
      <c r="K233" s="10" t="n">
        <v>2</v>
      </c>
      <c r="L233" s="10" t="inlineStr">
        <is>
          <t>https://cascadefunding.eu/open-call/swim-oc-for-associated-regions/</t>
        </is>
      </c>
      <c r="M233" s="10" t="inlineStr">
        <is>
          <t>SWIM - OC for Associated Regions
SUMMARY
Funding supports local and regional authorities to implement activities enhancing freshwater ecosystem health, fish migration and habitat connectivity through adaptation of SWIM project solutions.
CLOSES
31/08/2026
TECHNOLOGY
Digital solutions
DOMAINS
Energy and Environment
Marine and Maritime Research
TYPE OF BENEFICIARY
public authorities
MAX FUNDING</t>
        </is>
      </c>
      <c r="N233" s="10" t="inlineStr">
        <is>
          <t>cascade_hub</t>
        </is>
      </c>
      <c r="O233" s="10" t="inlineStr">
        <is>
          <t>abierta</t>
        </is>
      </c>
      <c r="P233" s="12" t="inlineStr">
        <is>
          <t>2026-08-15</t>
        </is>
      </c>
    </row>
    <row r="234">
      <c r="A234" s="7" t="inlineStr">
        <is>
          <t>723847c779d696a8</t>
        </is>
      </c>
      <c r="B234" s="7" t="inlineStr">
        <is>
          <t>EFCSN - Temporary Call for Protection Grants</t>
        </is>
      </c>
      <c r="C234" s="7" t="inlineStr"/>
      <c r="D234" s="7" t="inlineStr">
        <is>
          <t>Sin clasificar</t>
        </is>
      </c>
      <c r="E234" s="7" t="inlineStr">
        <is>
          <t>Startup</t>
        </is>
      </c>
      <c r="F234" s="8" t="n">
        <v>20000</v>
      </c>
      <c r="G234" s="7" t="n"/>
      <c r="H234" s="9" t="inlineStr">
        <is>
          <t>2026-09-01</t>
        </is>
      </c>
      <c r="I234" s="7" t="n">
        <v>17</v>
      </c>
      <c r="J234" s="7" t="inlineStr"/>
      <c r="K234" s="7" t="n">
        <v>3</v>
      </c>
      <c r="L234" s="7" t="inlineStr">
        <is>
          <t>https://cascadefunding.eu/open-call/efcsn-temporary-call-for-protection-grants/</t>
        </is>
      </c>
      <c r="M234" s="7" t="inlineStr">
        <is>
          <t>EFCSN - Temporary Call for Protection Grants
SUMMARY
Rapid protection grants for fact-checking organisations facing harassment, threats, legal attacks or security incidents linked to their fact-checking work.
CLOSES
01/09/2026
TECHNOLOGY
Security and Connectivity and Cloud
DOMAINS
Security and Defense
Information and Communication Technologies (ICT)
Social Sciences and Humanities
TYPE OF BENEF</t>
        </is>
      </c>
      <c r="N234" s="7" t="inlineStr">
        <is>
          <t>cascade_hub</t>
        </is>
      </c>
      <c r="O234" s="7" t="inlineStr">
        <is>
          <t>abierta</t>
        </is>
      </c>
      <c r="P234" s="9" t="inlineStr">
        <is>
          <t>2026-08-15</t>
        </is>
      </c>
    </row>
    <row r="235">
      <c r="A235" s="10" t="inlineStr">
        <is>
          <t>a6875ac02573da52</t>
        </is>
      </c>
      <c r="B235" s="10" t="inlineStr">
        <is>
          <t>EVITA - OC#1 Call for Modular Training Materials</t>
        </is>
      </c>
      <c r="C235" s="10" t="inlineStr"/>
      <c r="D235" s="10" t="inlineStr">
        <is>
          <t>Sin clasificar</t>
        </is>
      </c>
      <c r="E235" s="10" t="inlineStr">
        <is>
          <t>Startup</t>
        </is>
      </c>
      <c r="F235" s="11" t="n">
        <v>4000</v>
      </c>
      <c r="G235" s="10" t="n"/>
      <c r="H235" s="12" t="inlineStr">
        <is>
          <t>2026-09-07</t>
        </is>
      </c>
      <c r="I235" s="10" t="n">
        <v>23</v>
      </c>
      <c r="J235" s="10" t="inlineStr"/>
      <c r="K235" s="10" t="n">
        <v>2</v>
      </c>
      <c r="L235" s="10" t="inlineStr">
        <is>
          <t>https://cascadefunding.eu/open-call/evita-oc1-call-for-modular-training-materials/</t>
        </is>
      </c>
      <c r="M235" s="10" t="inlineStr">
        <is>
          <t>EVITA - OC#1 Call for Modular Training Materials
SUMMARY
Funding for the development of high-quality modular training materials in High-Performance Computing (HPC), aligned with the EVITA Competence and Qualification Framework and suitable for integration into the EVITA Training Platform.
CLOSES
07/09/2026
TECHNOLOGY
Digital solutions
DOMAINS
Information and Communication Technologies (ICT)
Ed</t>
        </is>
      </c>
      <c r="N235" s="10" t="inlineStr">
        <is>
          <t>cascade_hub</t>
        </is>
      </c>
      <c r="O235" s="10" t="inlineStr">
        <is>
          <t>abierta</t>
        </is>
      </c>
      <c r="P235" s="12" t="inlineStr">
        <is>
          <t>2026-08-15</t>
        </is>
      </c>
    </row>
    <row r="236">
      <c r="A236" s="7" t="inlineStr">
        <is>
          <t>e38700e27ed33222</t>
        </is>
      </c>
      <c r="B236" s="7" t="inlineStr">
        <is>
          <t>EIT Urban Mobility - RIS Education OC 2027</t>
        </is>
      </c>
      <c r="C236" s="7" t="inlineStr"/>
      <c r="D236" s="7" t="inlineStr">
        <is>
          <t>Sin clasificar</t>
        </is>
      </c>
      <c r="E236" s="7" t="inlineStr">
        <is>
          <t>Startup</t>
        </is>
      </c>
      <c r="F236" s="8" t="n">
        <v>300000</v>
      </c>
      <c r="G236" s="7" t="n"/>
      <c r="H236" s="9" t="inlineStr">
        <is>
          <t>2026-09-08</t>
        </is>
      </c>
      <c r="I236" s="7" t="n">
        <v>24</v>
      </c>
      <c r="J236" s="7" t="inlineStr"/>
      <c r="K236" s="7" t="n">
        <v>3</v>
      </c>
      <c r="L236" s="7" t="inlineStr">
        <is>
          <t>https://cascadefunding.eu/open-call/eit-urban-mobility-ris-education-oc-2027/</t>
        </is>
      </c>
      <c r="M236" s="7" t="inlineStr">
        <is>
          <t>EIT Urban Mobility - RIS Education OC 2027
SUMMARY
Funding supports education and training projects to build innovation and entrepreneurship capacity in urban mobility within RIS countries through diverse learning, networking and scaling activities.
CLOSES
08/09/2026
TECHNOLOGY
Digital solutions
DOMAINS
Education and Training
Transportation and Mobility
TYPE OF BENEFICIARY
SME
university
start</t>
        </is>
      </c>
      <c r="N236" s="7" t="inlineStr">
        <is>
          <t>cascade_hub</t>
        </is>
      </c>
      <c r="O236" s="7" t="inlineStr">
        <is>
          <t>abierta</t>
        </is>
      </c>
      <c r="P236" s="9" t="inlineStr">
        <is>
          <t>2026-08-15</t>
        </is>
      </c>
    </row>
    <row r="237">
      <c r="A237" s="10" t="inlineStr">
        <is>
          <t>4f4061b8407aecad</t>
        </is>
      </c>
      <c r="B237" s="10" t="inlineStr">
        <is>
          <t>AI-BOOST - AI Challenge Competition (Challenges 3 and 4)</t>
        </is>
      </c>
      <c r="C237" s="10" t="inlineStr"/>
      <c r="D237" s="10" t="inlineStr">
        <is>
          <t>IA</t>
        </is>
      </c>
      <c r="E237" s="10" t="inlineStr">
        <is>
          <t>Startup</t>
        </is>
      </c>
      <c r="F237" s="11" t="n">
        <v>128500</v>
      </c>
      <c r="G237" s="10" t="n"/>
      <c r="H237" s="12" t="inlineStr">
        <is>
          <t>2026-09-08</t>
        </is>
      </c>
      <c r="I237" s="10" t="n">
        <v>24</v>
      </c>
      <c r="J237" s="10" t="inlineStr"/>
      <c r="K237" s="10" t="n">
        <v>3</v>
      </c>
      <c r="L237" s="10" t="inlineStr">
        <is>
          <t>https://cascadefunding.eu/open-call/ai-boost-ai-challenge-competition-challenges-3/</t>
        </is>
      </c>
      <c r="M237" s="10" t="inlineStr">
        <is>
          <t>AI-BOOST - AI Challenge Competition (Challenges 3 and 4)
SUMMARY
EU-funded AI challenge competition supporting development and validation of generative AI solutions in robotics and engineering design through a two-phase prize-based programme.
CLOSES
08/09/2026
TECHNOLOGY
AI and Big Data; Robotics; Digital Solutions
DOMAINS
Robotics and Automation
Information and Communication Technologies (ICT</t>
        </is>
      </c>
      <c r="N237" s="10" t="inlineStr">
        <is>
          <t>cascade_hub</t>
        </is>
      </c>
      <c r="O237" s="10" t="inlineStr">
        <is>
          <t>abierta</t>
        </is>
      </c>
      <c r="P237" s="12" t="inlineStr">
        <is>
          <t>2026-08-15</t>
        </is>
      </c>
    </row>
    <row r="238">
      <c r="A238" s="7" t="inlineStr">
        <is>
          <t>9d9b760cacab9ca9</t>
        </is>
      </c>
      <c r="B238" s="7" t="inlineStr">
        <is>
          <t>EIT Culture &amp;amp; Creativity - Skills-based CPD courses</t>
        </is>
      </c>
      <c r="C238" s="7" t="inlineStr"/>
      <c r="D238" s="7" t="inlineStr">
        <is>
          <t>IA</t>
        </is>
      </c>
      <c r="E238" s="7" t="inlineStr">
        <is>
          <t>Startup</t>
        </is>
      </c>
      <c r="F238" s="8" t="n">
        <v>75000</v>
      </c>
      <c r="G238" s="7" t="n"/>
      <c r="H238" s="9" t="inlineStr">
        <is>
          <t>2026-09-14</t>
        </is>
      </c>
      <c r="I238" s="7" t="n">
        <v>30</v>
      </c>
      <c r="J238" s="7" t="inlineStr"/>
      <c r="K238" s="7" t="n">
        <v>3</v>
      </c>
      <c r="L238" s="7" t="inlineStr">
        <is>
          <t>https://cascadefunding.eu/open-call/eit-culture-creativity-skills-based-cpd-courses/</t>
        </is>
      </c>
      <c r="M238" s="7" t="inlineStr">
        <is>
          <t>EIT Culture &amp;amp; Creativity - Skills-based CPD courses
SUMMARY
Funding for development and delivery of skills-based CPD courses enhancing professional capacity in the audiovisual sector across IP, AI and digital storytelling.
CLOSES
14/09/2026
TECHNOLOGY
AI and Big Data
Digital solutions
DOMAINS
Arts
Culture and Heritage
Education and Training
Information and Communication Technologies (ICT)</t>
        </is>
      </c>
      <c r="N238" s="7" t="inlineStr">
        <is>
          <t>cascade_hub</t>
        </is>
      </c>
      <c r="O238" s="7" t="inlineStr">
        <is>
          <t>abierta</t>
        </is>
      </c>
      <c r="P238" s="9" t="inlineStr">
        <is>
          <t>2026-08-15</t>
        </is>
      </c>
    </row>
    <row r="239">
      <c r="A239" s="10" t="inlineStr">
        <is>
          <t>d40b2130932d91ee</t>
        </is>
      </c>
      <c r="B239" s="10" t="inlineStr">
        <is>
          <t>SMART ERA - 2nd Open Call for Followers Micro-Pilots</t>
        </is>
      </c>
      <c r="C239" s="10" t="inlineStr"/>
      <c r="D239" s="10" t="inlineStr">
        <is>
          <t>Sin clasificar</t>
        </is>
      </c>
      <c r="E239" s="10" t="inlineStr">
        <is>
          <t>Startup</t>
        </is>
      </c>
      <c r="F239" s="11" t="n">
        <v>90000</v>
      </c>
      <c r="G239" s="10" t="n"/>
      <c r="H239" s="12" t="inlineStr">
        <is>
          <t>2026-09-15</t>
        </is>
      </c>
      <c r="I239" s="10" t="n">
        <v>31</v>
      </c>
      <c r="J239" s="10" t="inlineStr"/>
      <c r="K239" s="10" t="n">
        <v>3</v>
      </c>
      <c r="L239" s="10" t="inlineStr">
        <is>
          <t>https://cascadefunding.eu/open-call/smart-era-2nd-open-call-for-followers-micro-pilots/</t>
        </is>
      </c>
      <c r="M239" s="10" t="inlineStr">
        <is>
          <t>SMART ERA - 2nd Open Call for Followers Micro-Pilots
SUMMARY
Funding supports micro-pilot projects replicating SMART ERA methodology to co-design and deploy Smart Innovation Packages addressing rural socio-economic and environmental challenges in follower regions.
CLOSES
15/09/2026
TECHNOLOGY
Digital solutions
Security and Connectivity and Cloud
DOMAINS
Information and Communication Technologi</t>
        </is>
      </c>
      <c r="N239" s="10" t="inlineStr">
        <is>
          <t>cascade_hub</t>
        </is>
      </c>
      <c r="O239" s="10" t="inlineStr">
        <is>
          <t>abierta</t>
        </is>
      </c>
      <c r="P239" s="12" t="inlineStr">
        <is>
          <t>2026-08-15</t>
        </is>
      </c>
    </row>
    <row r="240">
      <c r="A240" s="7" t="inlineStr">
        <is>
          <t>1a4e8a8f01465eb8</t>
        </is>
      </c>
      <c r="B240" s="7" t="inlineStr">
        <is>
          <t>PowerUp Net Zero - OC for Innovation Projects</t>
        </is>
      </c>
      <c r="C240" s="7" t="inlineStr"/>
      <c r="D240" s="7" t="inlineStr">
        <is>
          <t>Industria 4.0</t>
        </is>
      </c>
      <c r="E240" s="7" t="inlineStr">
        <is>
          <t>Startup</t>
        </is>
      </c>
      <c r="F240" s="8" t="n">
        <v>120000</v>
      </c>
      <c r="G240" s="7" t="n"/>
      <c r="H240" s="9" t="inlineStr">
        <is>
          <t>2026-09-15</t>
        </is>
      </c>
      <c r="I240" s="7" t="n">
        <v>31</v>
      </c>
      <c r="J240" s="7" t="inlineStr"/>
      <c r="K240" s="7" t="n">
        <v>5</v>
      </c>
      <c r="L240" s="7" t="inlineStr">
        <is>
          <t>https://cascadefunding.eu/open-call/powerup-net-zero-oc-for-innovation-projects/</t>
        </is>
      </c>
      <c r="M240" s="7" t="inlineStr">
        <is>
          <t>PowerUp Net Zero - OC for Innovation Projects
SUMMARY
Funding supports SME consortia to develop and demonstrate innovative net-zero technology solutions through pilot, testing, and proof-of-concept projects in key clean energy domains.
CLOSES
15/09/2026
TECHNOLOGY
Digital solutions
Materials
DOMAINS
Energy and Environment
Circular Economy and Sustainability
Advanced Manufacturing and Industry</t>
        </is>
      </c>
      <c r="N240" s="7" t="inlineStr">
        <is>
          <t>cascade_hub</t>
        </is>
      </c>
      <c r="O240" s="7" t="inlineStr">
        <is>
          <t>abierta</t>
        </is>
      </c>
      <c r="P240" s="9" t="inlineStr">
        <is>
          <t>2026-08-15</t>
        </is>
      </c>
    </row>
    <row r="241">
      <c r="A241" s="10" t="inlineStr">
        <is>
          <t>e9de9bc5ad2fe6fb</t>
        </is>
      </c>
      <c r="B241" s="10" t="inlineStr">
        <is>
          <t>EIT Health - Innovation Uptake Call</t>
        </is>
      </c>
      <c r="C241" s="10" t="inlineStr"/>
      <c r="D241" s="10" t="inlineStr">
        <is>
          <t>IA</t>
        </is>
      </c>
      <c r="E241" s="10" t="inlineStr">
        <is>
          <t>Startup</t>
        </is>
      </c>
      <c r="F241" s="11" t="n">
        <v>650000</v>
      </c>
      <c r="G241" s="10" t="n"/>
      <c r="H241" s="12" t="inlineStr">
        <is>
          <t>2026-09-16</t>
        </is>
      </c>
      <c r="I241" s="10" t="n">
        <v>32</v>
      </c>
      <c r="J241" s="10" t="inlineStr"/>
      <c r="K241" s="10" t="n">
        <v>3</v>
      </c>
      <c r="L241" s="10" t="inlineStr">
        <is>
          <t>https://cascadefunding.eu/open-call/eit-health-innovation-uptake-call/</t>
        </is>
      </c>
      <c r="M241" s="10" t="inlineStr">
        <is>
          <t>EIT Health - Innovation Uptake Call
SUMMARY
Funding for mature digital, data-driven and AI-powered healthcare solutions seeking to accelerate market entry and adoption across European healthcare systems.
CLOSES
16/09/2026
TECHNOLOGY
AI and Big Data
Digital solutions
DOMAINS
Life Sciences and Health
Information and Communication Technologies (ICT)
TYPE OF BENEFICIARY
SME
startups
university
res</t>
        </is>
      </c>
      <c r="N241" s="10" t="inlineStr">
        <is>
          <t>cascade_hub</t>
        </is>
      </c>
      <c r="O241" s="10" t="inlineStr">
        <is>
          <t>abierta</t>
        </is>
      </c>
      <c r="P241" s="12" t="inlineStr">
        <is>
          <t>2026-08-15</t>
        </is>
      </c>
    </row>
    <row r="242">
      <c r="A242" s="7" t="inlineStr">
        <is>
          <t>1e75a1cea14b578e</t>
        </is>
      </c>
      <c r="B242" s="7" t="inlineStr">
        <is>
          <t>EIT Health - Biotech Certified Innovation Path</t>
        </is>
      </c>
      <c r="C242" s="7" t="inlineStr"/>
      <c r="D242" s="7" t="inlineStr">
        <is>
          <t>Salud</t>
        </is>
      </c>
      <c r="E242" s="7" t="inlineStr">
        <is>
          <t>Startup</t>
        </is>
      </c>
      <c r="F242" s="8" t="n">
        <v>240000</v>
      </c>
      <c r="G242" s="7" t="n"/>
      <c r="H242" s="9" t="inlineStr">
        <is>
          <t>2026-09-16</t>
        </is>
      </c>
      <c r="I242" s="7" t="n">
        <v>32</v>
      </c>
      <c r="J242" s="7" t="inlineStr"/>
      <c r="K242" s="7" t="n">
        <v>3</v>
      </c>
      <c r="L242" s="7" t="inlineStr">
        <is>
          <t>https://cascadefunding.eu/open-call/eit-health-biotech-certified-innovation-path/</t>
        </is>
      </c>
      <c r="M242" s="7" t="inlineStr">
        <is>
          <t>EIT Health - Biotech Certified Innovation Path
SUMMARY
Funding to develop and deliver an EIT Label-certified biotechnology learning pathway that equips graduates and professionals with biotech, innovation, entrepreneurship and leadership skills.
CLOSES
16/09/2026
TECHNOLOGY
Industrial Biotech
DOMAINS
Education and Training
Life Sciences and Health
TYPE OF BENEFICIARY
university
SME
startups
Mi</t>
        </is>
      </c>
      <c r="N242" s="7" t="inlineStr">
        <is>
          <t>cascade_hub</t>
        </is>
      </c>
      <c r="O242" s="7" t="inlineStr">
        <is>
          <t>abierta</t>
        </is>
      </c>
      <c r="P242" s="9" t="inlineStr">
        <is>
          <t>2026-08-15</t>
        </is>
      </c>
    </row>
    <row r="243">
      <c r="A243" s="10" t="inlineStr">
        <is>
          <t>868454c027db375b</t>
        </is>
      </c>
      <c r="B243" s="10" t="inlineStr">
        <is>
          <t>EIT Health - Transformative Healthcare Instrument 2026</t>
        </is>
      </c>
      <c r="C243" s="10" t="inlineStr"/>
      <c r="D243" s="10" t="inlineStr">
        <is>
          <t>IA</t>
        </is>
      </c>
      <c r="E243" s="10" t="inlineStr">
        <is>
          <t>Startup</t>
        </is>
      </c>
      <c r="F243" s="11" t="n">
        <v>500000</v>
      </c>
      <c r="G243" s="10" t="n"/>
      <c r="H243" s="12" t="inlineStr">
        <is>
          <t>2026-09-16</t>
        </is>
      </c>
      <c r="I243" s="10" t="n">
        <v>32</v>
      </c>
      <c r="J243" s="10" t="inlineStr"/>
      <c r="K243" s="10" t="n">
        <v>3</v>
      </c>
      <c r="L243" s="10" t="inlineStr">
        <is>
          <t>https://cascadefunding.eu/open-call/eit-health-transformative-healthcare-instrument-2026/</t>
        </is>
      </c>
      <c r="M243" s="10" t="inlineStr">
        <is>
          <t>EIT Health - Transformative Healthcare Instrument 2026
SUMMARY
Funding for high-potential European healthcare SMEs to accelerate the development, commercialisation and investment readiness of innovative biotech, medtech, digital health, AI, and biomarker or diagnostic solutions.
CLOSES
16/09/2026
TECHNOLOGY
AI and Big Data
Digital solutions
Industrial Biotech
DOMAINS
Life Sciences and Health
I</t>
        </is>
      </c>
      <c r="N243" s="10" t="inlineStr">
        <is>
          <t>cascade_hub</t>
        </is>
      </c>
      <c r="O243" s="10" t="inlineStr">
        <is>
          <t>abierta</t>
        </is>
      </c>
      <c r="P243" s="12" t="inlineStr">
        <is>
          <t>2026-08-15</t>
        </is>
      </c>
    </row>
    <row r="244">
      <c r="A244" s="7" t="inlineStr">
        <is>
          <t>6b429b4704b62dfe</t>
        </is>
      </c>
      <c r="B244" s="7" t="inlineStr">
        <is>
          <t>EIT Health - Entrepreneurship &amp;amp; Innovation Micro-Credentials Call</t>
        </is>
      </c>
      <c r="C244" s="7" t="inlineStr"/>
      <c r="D244" s="7" t="inlineStr">
        <is>
          <t>Salud</t>
        </is>
      </c>
      <c r="E244" s="7" t="inlineStr">
        <is>
          <t>Startup</t>
        </is>
      </c>
      <c r="F244" s="8" t="n">
        <v>210000</v>
      </c>
      <c r="G244" s="7" t="n"/>
      <c r="H244" s="9" t="inlineStr">
        <is>
          <t>2026-09-16</t>
        </is>
      </c>
      <c r="I244" s="7" t="n">
        <v>32</v>
      </c>
      <c r="J244" s="7" t="inlineStr"/>
      <c r="K244" s="7" t="n">
        <v>3</v>
      </c>
      <c r="L244" s="7" t="inlineStr">
        <is>
          <t>https://cascadefunding.eu/open-call/eit-health-entrepreneurship-innovation-micro-credentials-call/</t>
        </is>
      </c>
      <c r="M244" s="7" t="inlineStr">
        <is>
          <t>EIT Health - Entrepreneurship &amp;amp; Innovation Micro-Credentials Call
SUMMARY
Funding to develop an EIT Label-certified micro-credentials programme that equips advanced life sciences and health students with practical skills in healthcare innovation, entrepreneurship and project management.
CLOSES
16/09/2026
TECHNOLOGY
Digital solutions
DOMAINS
Education and Training
Life Sciences and Health
T</t>
        </is>
      </c>
      <c r="N244" s="7" t="inlineStr">
        <is>
          <t>cascade_hub</t>
        </is>
      </c>
      <c r="O244" s="7" t="inlineStr">
        <is>
          <t>abierta</t>
        </is>
      </c>
      <c r="P244" s="9" t="inlineStr">
        <is>
          <t>2026-08-15</t>
        </is>
      </c>
    </row>
    <row r="245">
      <c r="A245" s="10" t="inlineStr">
        <is>
          <t>bc1153624eaddd11</t>
        </is>
      </c>
      <c r="B245" s="10" t="inlineStr">
        <is>
          <t>RIV Circular - Cascade Funding for Innovation Projects</t>
        </is>
      </c>
      <c r="C245" s="10" t="inlineStr"/>
      <c r="D245" s="10" t="inlineStr">
        <is>
          <t>Industria 4.0</t>
        </is>
      </c>
      <c r="E245" s="10" t="inlineStr">
        <is>
          <t>Startup</t>
        </is>
      </c>
      <c r="F245" s="11" t="n">
        <v>2000000</v>
      </c>
      <c r="G245" s="10" t="n"/>
      <c r="H245" s="12" t="inlineStr">
        <is>
          <t>2026-09-17</t>
        </is>
      </c>
      <c r="I245" s="10" t="n">
        <v>33</v>
      </c>
      <c r="J245" s="10" t="inlineStr"/>
      <c r="K245" s="10" t="n">
        <v>5</v>
      </c>
      <c r="L245" s="10" t="inlineStr">
        <is>
          <t>https://cascadefunding.eu/open-call/riv-circular-cascade-funding-for-innovation-projects/</t>
        </is>
      </c>
      <c r="M245" s="10" t="inlineStr">
        <is>
          <t>RIV Circular - Cascade Funding for Innovation Projects
SUMMARY
Supports interregional innovation projects developing and deploying circular economy technologies, products and services across five thematic areas through collaborative consortia between participating European regions.
CLOSES
17/09/2026
TECHNOLOGY
Digital solutions
DOMAINS
Circular Economy and Sustainability
Energy and Environment</t>
        </is>
      </c>
      <c r="N245" s="10" t="inlineStr">
        <is>
          <t>cascade_hub</t>
        </is>
      </c>
      <c r="O245" s="10" t="inlineStr">
        <is>
          <t>abierta</t>
        </is>
      </c>
      <c r="P245" s="12" t="inlineStr">
        <is>
          <t>2026-08-15</t>
        </is>
      </c>
    </row>
    <row r="246">
      <c r="A246" s="7" t="inlineStr">
        <is>
          <t>4d8826d7367f71e0</t>
        </is>
      </c>
      <c r="B246" s="7" t="inlineStr">
        <is>
          <t>FutureProofTextiles - 1st Open Call round</t>
        </is>
      </c>
      <c r="C246" s="7" t="inlineStr"/>
      <c r="D246" s="7" t="inlineStr">
        <is>
          <t>IA</t>
        </is>
      </c>
      <c r="E246" s="7" t="inlineStr">
        <is>
          <t>Startup</t>
        </is>
      </c>
      <c r="F246" s="8" t="n">
        <v>50000</v>
      </c>
      <c r="G246" s="7" t="n"/>
      <c r="H246" s="9" t="inlineStr">
        <is>
          <t>2026-09-18</t>
        </is>
      </c>
      <c r="I246" s="7" t="n">
        <v>34</v>
      </c>
      <c r="J246" s="7" t="inlineStr"/>
      <c r="K246" s="7" t="n">
        <v>3</v>
      </c>
      <c r="L246" s="7" t="inlineStr">
        <is>
          <t>https://cascadefunding.eu/open-call/futureprooftextiles-1st-open-call-round/</t>
        </is>
      </c>
      <c r="M246" s="7" t="inlineStr">
        <is>
          <t>FutureProofTextiles - 1st Open Call round
SUMMARY
Grants for European textile SMEs to develop digital innovation or green transition projects that improve resilience, efficiency and sustainability.
CLOSES
18/09/2026
TECHNOLOGY
Advanced Manufacturing
AI and Big Data
Digital solutions
Robotics
DOMAINS
Advanced Manufacturing and Industry
Circular Economy and Sustainability
Information and Communi</t>
        </is>
      </c>
      <c r="N246" s="7" t="inlineStr">
        <is>
          <t>cascade_hub</t>
        </is>
      </c>
      <c r="O246" s="7" t="inlineStr">
        <is>
          <t>abierta</t>
        </is>
      </c>
      <c r="P246" s="9" t="inlineStr">
        <is>
          <t>2026-08-15</t>
        </is>
      </c>
    </row>
    <row r="247">
      <c r="A247" s="10" t="inlineStr">
        <is>
          <t>184af3ace8c53429</t>
        </is>
      </c>
      <c r="B247" s="10" t="inlineStr">
        <is>
          <t>RAMP - Joint Transnational Call 2026 (Pre-proposal)</t>
        </is>
      </c>
      <c r="C247" s="10" t="inlineStr"/>
      <c r="D247" s="10" t="inlineStr">
        <is>
          <t>IA</t>
        </is>
      </c>
      <c r="E247" s="10" t="inlineStr">
        <is>
          <t>Startup</t>
        </is>
      </c>
      <c r="F247" s="11" t="n">
        <v>2000000</v>
      </c>
      <c r="G247" s="10" t="n"/>
      <c r="H247" s="12" t="inlineStr">
        <is>
          <t>2026-09-22</t>
        </is>
      </c>
      <c r="I247" s="10" t="n">
        <v>38</v>
      </c>
      <c r="J247" s="10" t="inlineStr"/>
      <c r="K247" s="10" t="n">
        <v>3</v>
      </c>
      <c r="L247" s="10" t="inlineStr">
        <is>
          <t>https://cascadefunding.eu/open-call/ramp-joint-transnational-call-2026-pre-proposal/</t>
        </is>
      </c>
      <c r="M247" s="10" t="inlineStr">
        <is>
          <t>RAMP - Joint Transnational Call 2026 (Pre-proposal)
SUMMARY
Funds transnational research and innovation projects addressing the raw materials value chain to enhance access, sustainability, circularity and industrial development for the green and digital transition.
CLOSES
22/09/2026
TECHNOLOGY
Materials
Digital solutions
AI and Big Data
Blockchain
Advanced Manufacturing
IoT
DOMAINS
Nanotechnol</t>
        </is>
      </c>
      <c r="N247" s="10" t="inlineStr">
        <is>
          <t>cascade_hub</t>
        </is>
      </c>
      <c r="O247" s="10" t="inlineStr">
        <is>
          <t>abierta</t>
        </is>
      </c>
      <c r="P247" s="12" t="inlineStr">
        <is>
          <t>2026-08-15</t>
        </is>
      </c>
    </row>
    <row r="248">
      <c r="A248" s="7" t="inlineStr">
        <is>
          <t>189a02b2885c7c05</t>
        </is>
      </c>
      <c r="B248" s="7" t="inlineStr">
        <is>
          <t>IH-MIE - Open Call 2026</t>
        </is>
      </c>
      <c r="C248" s="7" t="inlineStr"/>
      <c r="D248" s="7" t="inlineStr">
        <is>
          <t>Sin clasificar</t>
        </is>
      </c>
      <c r="E248" s="7" t="inlineStr">
        <is>
          <t>Startup</t>
        </is>
      </c>
      <c r="F248" s="8" t="n">
        <v>180000</v>
      </c>
      <c r="G248" s="7" t="n"/>
      <c r="H248" s="9" t="inlineStr">
        <is>
          <t>2026-09-25</t>
        </is>
      </c>
      <c r="I248" s="7" t="n">
        <v>41</v>
      </c>
      <c r="J248" s="7" t="inlineStr"/>
      <c r="K248" s="7" t="n">
        <v>3</v>
      </c>
      <c r="L248" s="7" t="inlineStr">
        <is>
          <t>https://cascadefunding.eu/open-call/ih-mie-open-call-2026/</t>
        </is>
      </c>
      <c r="M248" s="7" t="inlineStr">
        <is>
          <t>IH-MIE - Open Call 2026
SUMMARY
Funding for SME-led projects to develop and scale hydrogen mobility solutions addressing key ecosystem challenges, advancing technologies from TRL 6 to TRL 9.
CLOSES
25/09/2026
TECHNOLOGY
Digital solutions
DOMAINS
Energy and Environment
Transportation and Mobility
TYPE OF BENEFICIARY
SME
startups
MAX FUNDING PER PROJECT
180.000€
Learn more</t>
        </is>
      </c>
      <c r="N248" s="7" t="inlineStr">
        <is>
          <t>cascade_hub</t>
        </is>
      </c>
      <c r="O248" s="7" t="inlineStr">
        <is>
          <t>abierta</t>
        </is>
      </c>
      <c r="P248" s="9" t="inlineStr">
        <is>
          <t>2026-08-15</t>
        </is>
      </c>
    </row>
    <row r="249">
      <c r="A249" s="10" t="inlineStr">
        <is>
          <t>78fc18ad5c933bfc</t>
        </is>
      </c>
      <c r="B249" s="10" t="inlineStr">
        <is>
          <t>SUNDANSE - OC#2</t>
        </is>
      </c>
      <c r="C249" s="10" t="inlineStr"/>
      <c r="D249" s="10" t="inlineStr">
        <is>
          <t>Sin clasificar</t>
        </is>
      </c>
      <c r="E249" s="10" t="inlineStr">
        <is>
          <t>No especificado</t>
        </is>
      </c>
      <c r="F249" s="11" t="n">
        <v>100000</v>
      </c>
      <c r="G249" s="10" t="n"/>
      <c r="H249" s="12" t="inlineStr">
        <is>
          <t>2026-09-30</t>
        </is>
      </c>
      <c r="I249" s="10" t="n">
        <v>46</v>
      </c>
      <c r="J249" s="10" t="inlineStr"/>
      <c r="K249" s="10" t="n">
        <v>2</v>
      </c>
      <c r="L249" s="10" t="inlineStr">
        <is>
          <t>https://cascadefunding.eu/open-call/sundanse-oc2/</t>
        </is>
      </c>
      <c r="M249" s="10" t="inlineStr">
        <is>
          <t>SUNDANSE - OC#2
SUMMARY
Funding for local and regional authorities to replicate innovative sediment monitoring and management solutions that improve freshwater ecosystem restoration and climate resilience.
CLOSES
30/09/2026
TECHNOLOGY
Digital solutions
DOMAINS
Energy and Environment
TYPE OF BENEFICIARY
Public Authorities
MAX FUNDING PER PROJECT
100.000€
Learn more</t>
        </is>
      </c>
      <c r="N249" s="10" t="inlineStr">
        <is>
          <t>cascade_hub</t>
        </is>
      </c>
      <c r="O249" s="10" t="inlineStr">
        <is>
          <t>abierta</t>
        </is>
      </c>
      <c r="P249" s="12" t="inlineStr">
        <is>
          <t>2026-08-15</t>
        </is>
      </c>
    </row>
    <row r="250">
      <c r="A250" s="7" t="inlineStr">
        <is>
          <t>c55d34aa8687b739</t>
        </is>
      </c>
      <c r="B250" s="7" t="inlineStr">
        <is>
          <t>EIT Urban Mobility - Connect NEB</t>
        </is>
      </c>
      <c r="C250" s="7" t="inlineStr"/>
      <c r="D250" s="7" t="inlineStr">
        <is>
          <t>Sostenibilidad</t>
        </is>
      </c>
      <c r="E250" s="7" t="inlineStr">
        <is>
          <t>Startup</t>
        </is>
      </c>
      <c r="F250" s="8" t="n">
        <v>15300</v>
      </c>
      <c r="G250" s="7" t="n"/>
      <c r="H250" s="9" t="inlineStr">
        <is>
          <t>2026-09-30</t>
        </is>
      </c>
      <c r="I250" s="7" t="n">
        <v>46</v>
      </c>
      <c r="J250" s="7" t="inlineStr"/>
      <c r="K250" s="7" t="n">
        <v>2</v>
      </c>
      <c r="L250" s="7" t="inlineStr">
        <is>
          <t>https://cascadefunding.eu/open-call/eit-urban-mobility-connect-neb/</t>
        </is>
      </c>
      <c r="M250" s="7" t="inlineStr">
        <is>
          <t>EIT Urban Mobility - Connect NEB
SUMMARY
Funding for community-led initiatives and collaborative projects to improve neighbourhood quality of life and transform public spaces in line with New European Bauhaus values.
CLOSES
30/09/2026
TECHNOLOGY
Digital solutions
DOMAINS
Circular Economy and Sustainability
Smart Cities
Social Innovation and Community Development
TYPE OF BENEFICIARY
SME
univers</t>
        </is>
      </c>
      <c r="N250" s="7" t="inlineStr">
        <is>
          <t>cascade_hub</t>
        </is>
      </c>
      <c r="O250" s="7" t="inlineStr">
        <is>
          <t>abierta</t>
        </is>
      </c>
      <c r="P250" s="9" t="inlineStr">
        <is>
          <t>2026-08-15</t>
        </is>
      </c>
    </row>
    <row r="251">
      <c r="A251" s="10" t="inlineStr">
        <is>
          <t>2366132cb58835c4</t>
        </is>
      </c>
      <c r="B251" s="10" t="inlineStr">
        <is>
          <t>EIT Urban Mobility - Co-create NEB</t>
        </is>
      </c>
      <c r="C251" s="10" t="inlineStr"/>
      <c r="D251" s="10" t="inlineStr">
        <is>
          <t>Sostenibilidad</t>
        </is>
      </c>
      <c r="E251" s="10" t="inlineStr">
        <is>
          <t>Startup</t>
        </is>
      </c>
      <c r="F251" s="11" t="n">
        <v>49300</v>
      </c>
      <c r="G251" s="10" t="n"/>
      <c r="H251" s="12" t="inlineStr">
        <is>
          <t>2026-09-30</t>
        </is>
      </c>
      <c r="I251" s="10" t="n">
        <v>46</v>
      </c>
      <c r="J251" s="10" t="inlineStr"/>
      <c r="K251" s="10" t="n">
        <v>3</v>
      </c>
      <c r="L251" s="10" t="inlineStr">
        <is>
          <t>https://cascadefunding.eu/open-call/eit-urban-mobility-co-create-neb/</t>
        </is>
      </c>
      <c r="M251" s="10" t="inlineStr">
        <is>
          <t>EIT Urban Mobility - Co-create NEB
SUMMARY
Funds community-led projects and collaborative initiatives to improve local environments and transform neighbourhood public spaces in line with New European Bauhaus values.
CLOSES
30/09/2026
TECHNOLOGY
Digital solutions
DOMAINS
Circular Economy and Sustainability
Smart Cities
Social Innovation and Community Development
TYPE OF BENEFICIARY
SME
universi</t>
        </is>
      </c>
      <c r="N251" s="10" t="inlineStr">
        <is>
          <t>cascade_hub</t>
        </is>
      </c>
      <c r="O251" s="10" t="inlineStr">
        <is>
          <t>abierta</t>
        </is>
      </c>
      <c r="P251" s="12" t="inlineStr">
        <is>
          <t>2026-08-15</t>
        </is>
      </c>
    </row>
    <row r="252">
      <c r="A252" s="7" t="inlineStr">
        <is>
          <t>de5c24b66232cd62</t>
        </is>
      </c>
      <c r="B252" s="7" t="inlineStr">
        <is>
          <t>MANTRA 2nd Open Call for Manufacturing SMEs</t>
        </is>
      </c>
      <c r="C252" s="7" t="inlineStr"/>
      <c r="D252" s="7" t="inlineStr">
        <is>
          <t>IA</t>
        </is>
      </c>
      <c r="E252" s="7" t="inlineStr">
        <is>
          <t>Startup</t>
        </is>
      </c>
      <c r="F252" s="8" t="n">
        <v>50000</v>
      </c>
      <c r="G252" s="7" t="n"/>
      <c r="H252" s="9" t="inlineStr">
        <is>
          <t>2026-09-30</t>
        </is>
      </c>
      <c r="I252" s="7" t="n">
        <v>46</v>
      </c>
      <c r="J252" s="7" t="inlineStr"/>
      <c r="K252" s="7" t="n">
        <v>3</v>
      </c>
      <c r="L252" s="7" t="inlineStr">
        <is>
          <t>https://cascadefunding.eu/open-call/mantra-2nd-open-call-for-manufacturing-smes/</t>
        </is>
      </c>
      <c r="M252" s="7" t="inlineStr">
        <is>
          <t>MANTRA 2nd Open Call for Manufacturing SMEs
SUMMARY
Funding for EU manufacturing SMEs to implement green, digital and social transformation projects through adoption of advanced technologies and external services supporting sustainability and innovation.
CLOSES
30/09/2026
TECHNOLOGY
AI and Big Data
Advanced Manufacturing
Digital solutions
Robotics
DOMAINS
Advanced Manufacturing and Industry
Ci</t>
        </is>
      </c>
      <c r="N252" s="7" t="inlineStr">
        <is>
          <t>cascade_hub</t>
        </is>
      </c>
      <c r="O252" s="7" t="inlineStr">
        <is>
          <t>abierta</t>
        </is>
      </c>
      <c r="P252" s="9" t="inlineStr">
        <is>
          <t>2026-08-15</t>
        </is>
      </c>
    </row>
    <row r="253">
      <c r="A253" s="10" t="inlineStr">
        <is>
          <t>4b33c766e622205e</t>
        </is>
      </c>
      <c r="B253" s="10" t="inlineStr">
        <is>
          <t>ECDI - Dual-Use Drones Innovative Programme</t>
        </is>
      </c>
      <c r="C253" s="10" t="inlineStr"/>
      <c r="D253" s="10" t="inlineStr">
        <is>
          <t>Robotica/Industria 4.0</t>
        </is>
      </c>
      <c r="E253" s="10" t="inlineStr">
        <is>
          <t>Startup</t>
        </is>
      </c>
      <c r="F253" s="11" t="n">
        <v>35000</v>
      </c>
      <c r="G253" s="10" t="n"/>
      <c r="H253" s="12" t="inlineStr">
        <is>
          <t>2026-09-30</t>
        </is>
      </c>
      <c r="I253" s="10" t="n">
        <v>46</v>
      </c>
      <c r="J253" s="10" t="inlineStr"/>
      <c r="K253" s="10" t="n">
        <v>5</v>
      </c>
      <c r="L253" s="10" t="inlineStr">
        <is>
          <t>https://cascadefunding.eu/open-call/ecdi-dual-use-drones-innovative-programme/</t>
        </is>
      </c>
      <c r="M253" s="10" t="inlineStr">
        <is>
          <t>ECDI - Dual-Use Drones Innovative Programme
SUMMARY
Funding and tailored support for manufacturing SMEs developing dual-use drone products and advancing them to the next TRL.
CLOSES
30/09/2026
TECHNOLOGY
Digital solutions
Security and Connectivity and Cloud
DOMAINS
Advanced Manufacturing and Industry
Information and Communication Technologies (ICT)
Robotics and Automation
Security and Defense</t>
        </is>
      </c>
      <c r="N253" s="10" t="inlineStr">
        <is>
          <t>cascade_hub</t>
        </is>
      </c>
      <c r="O253" s="10" t="inlineStr">
        <is>
          <t>abierta</t>
        </is>
      </c>
      <c r="P253" s="12" t="inlineStr">
        <is>
          <t>2026-08-15</t>
        </is>
      </c>
    </row>
    <row r="254">
      <c r="A254" s="7" t="inlineStr">
        <is>
          <t>231bca1c3ce340ab</t>
        </is>
      </c>
      <c r="B254" s="7" t="inlineStr">
        <is>
          <t>GRAPPA Innovation Open Call - Cut-off 2</t>
        </is>
      </c>
      <c r="C254" s="7" t="inlineStr"/>
      <c r="D254" s="7" t="inlineStr">
        <is>
          <t>Industria 4.0</t>
        </is>
      </c>
      <c r="E254" s="7" t="inlineStr">
        <is>
          <t>Startup</t>
        </is>
      </c>
      <c r="F254" s="8" t="n">
        <v>90000</v>
      </c>
      <c r="G254" s="7" t="n"/>
      <c r="H254" s="9" t="inlineStr">
        <is>
          <t>2026-10-20</t>
        </is>
      </c>
      <c r="I254" s="7" t="n">
        <v>66</v>
      </c>
      <c r="J254" s="7" t="inlineStr"/>
      <c r="K254" s="7" t="n">
        <v>5</v>
      </c>
      <c r="L254" s="7" t="inlineStr">
        <is>
          <t>https://cascadefunding.eu/open-call/grappa-innovation-open-call-cut-off-1-copy/</t>
        </is>
      </c>
      <c r="M254" s="7" t="inlineStr">
        <is>
          <t>GRAPPA Innovation Open Call - Cut-off 2
SUMMARY
Funding for SMEs to develop and commercialise innovative upcycled products, processes and technologies enhancing agri-food biomass and side-stream valorisation.
CLOSES
20/10/2026
TECHNOLOGY
Digital solutions
DOMAINS
Agriculture and Food
Circular Economy and Sustainability
Advanced Manufacturing and Industry
TYPE OF BENEFICIARY
SME
startups
MAX FU</t>
        </is>
      </c>
      <c r="N254" s="7" t="inlineStr">
        <is>
          <t>cascade_hub</t>
        </is>
      </c>
      <c r="O254" s="7" t="inlineStr">
        <is>
          <t>abierta</t>
        </is>
      </c>
      <c r="P254" s="9" t="inlineStr">
        <is>
          <t>2026-08-15</t>
        </is>
      </c>
    </row>
    <row r="255">
      <c r="A255" s="10" t="inlineStr">
        <is>
          <t>bfdc7df0fb5cf475</t>
        </is>
      </c>
      <c r="B255" s="10" t="inlineStr">
        <is>
          <t>Perform Europe - OC 2026-2028</t>
        </is>
      </c>
      <c r="C255" s="10" t="inlineStr"/>
      <c r="D255" s="10" t="inlineStr">
        <is>
          <t>Sostenibilidad</t>
        </is>
      </c>
      <c r="E255" s="10" t="inlineStr">
        <is>
          <t>Startup</t>
        </is>
      </c>
      <c r="F255" s="11" t="n">
        <v>60000</v>
      </c>
      <c r="G255" s="10" t="n"/>
      <c r="H255" s="12" t="inlineStr">
        <is>
          <t>2026-10-22</t>
        </is>
      </c>
      <c r="I255" s="10" t="n">
        <v>68</v>
      </c>
      <c r="J255" s="10" t="inlineStr"/>
      <c r="K255" s="10" t="n">
        <v>3</v>
      </c>
      <c r="L255" s="10" t="inlineStr">
        <is>
          <t>https://cascadefunding.eu/open-call/perform-europe-oc-2026-2028/</t>
        </is>
      </c>
      <c r="M255" s="10" t="inlineStr">
        <is>
          <t>Perform Europe - OC 2026-2028
SUMMARY
Funding for cross-border touring of existing performing arts works through international partnerships promoting inclusion, diversity and environmental sustainability across Creative Europe countries.
CLOSES
22/10/2026
TECHNOLOGY
Digital solutions
DOMAINS
Arts
Culture and Heritage
Tourism and Cultural Heritage
Gender Equality and Diversity
Circular Economy</t>
        </is>
      </c>
      <c r="N255" s="10" t="inlineStr">
        <is>
          <t>cascade_hub</t>
        </is>
      </c>
      <c r="O255" s="10" t="inlineStr">
        <is>
          <t>abierta</t>
        </is>
      </c>
      <c r="P255" s="12" t="inlineStr">
        <is>
          <t>2026-08-15</t>
        </is>
      </c>
    </row>
    <row r="256">
      <c r="A256" s="7" t="inlineStr">
        <is>
          <t>073182f4f550161c</t>
        </is>
      </c>
      <c r="B256" s="7" t="inlineStr">
        <is>
          <t>RIZA - Call for Proposals Cycle 2</t>
        </is>
      </c>
      <c r="C256" s="7" t="inlineStr"/>
      <c r="D256" s="7" t="inlineStr">
        <is>
          <t>Sin clasificar</t>
        </is>
      </c>
      <c r="E256" s="7" t="inlineStr">
        <is>
          <t>No especificado</t>
        </is>
      </c>
      <c r="F256" s="8" t="n">
        <v>60000</v>
      </c>
      <c r="G256" s="7" t="n"/>
      <c r="H256" s="9" t="inlineStr">
        <is>
          <t>2026-10-31</t>
        </is>
      </c>
      <c r="I256" s="7" t="n">
        <v>77</v>
      </c>
      <c r="J256" s="7" t="inlineStr"/>
      <c r="K256" s="7" t="n">
        <v>2</v>
      </c>
      <c r="L256" s="7" t="inlineStr">
        <is>
          <t>https://cascadefunding.eu/open-call/riza-call-for-proposals-cycle-2/</t>
        </is>
      </c>
      <c r="M256" s="7" t="inlineStr">
        <is>
          <t>RIZA - Call for Proposals Cycle 2
SUMMARY
Funding supports grassroots NGOs to implement projects promoting fundamental rights, equality, and democratic participation of migrant and refugee women across EU Member States.
CLOSES
31/10/2026
TECHNOLOGY
Digital solutions
DOMAINS
Gender Equality and Diversity
Social Innovation and Community Development
Public Policy and Governance
TYPE OF BENEFICIAR</t>
        </is>
      </c>
      <c r="N256" s="7" t="inlineStr">
        <is>
          <t>cascade_hub</t>
        </is>
      </c>
      <c r="O256" s="7" t="inlineStr">
        <is>
          <t>abierta</t>
        </is>
      </c>
      <c r="P256" s="9" t="inlineStr">
        <is>
          <t>2026-08-15</t>
        </is>
      </c>
    </row>
    <row r="257">
      <c r="A257" s="10" t="inlineStr">
        <is>
          <t>e61f37369c3a9f6c</t>
        </is>
      </c>
      <c r="B257" s="10" t="inlineStr">
        <is>
          <t>Women TechEU 2 EIC - Eligibility Strand</t>
        </is>
      </c>
      <c r="C257" s="10" t="inlineStr"/>
      <c r="D257" s="10" t="inlineStr">
        <is>
          <t>IA</t>
        </is>
      </c>
      <c r="E257" s="10" t="inlineStr">
        <is>
          <t>Startup</t>
        </is>
      </c>
      <c r="F257" s="11" t="n">
        <v>75000</v>
      </c>
      <c r="G257" s="10" t="n"/>
      <c r="H257" s="12" t="inlineStr">
        <is>
          <t>2027-06-14</t>
        </is>
      </c>
      <c r="I257" s="10" t="n">
        <v>303</v>
      </c>
      <c r="J257" s="10" t="inlineStr"/>
      <c r="K257" s="10" t="n">
        <v>3</v>
      </c>
      <c r="L257" s="10" t="inlineStr">
        <is>
          <t>https://cascadefunding.eu/open-call/women-techeu-2-eic-eligibility-strand/</t>
        </is>
      </c>
      <c r="M257" s="10" t="inlineStr">
        <is>
          <t>Women TechEU 2 EIC - Eligibility Strand
SUMMARY
Supports women-led early-stage deep tech startups in Europe through eligibility screening for grants and business development services under the Women TechEU programme.
CLOSES
14/06/2027
TECHNOLOGY
Advanced Manufacturing
AI and Big Data
Digital solutions
Materials
Quantum
Robotics
Security and Connectivity and Cloud
DOMAINS
Gender Equality and Di</t>
        </is>
      </c>
      <c r="N257" s="10" t="inlineStr">
        <is>
          <t>cascade_hub</t>
        </is>
      </c>
      <c r="O257" s="10" t="inlineStr">
        <is>
          <t>abierta</t>
        </is>
      </c>
      <c r="P257" s="12" t="inlineStr">
        <is>
          <t>2026-08-15</t>
        </is>
      </c>
    </row>
    <row r="258">
      <c r="A258" s="7" t="inlineStr">
        <is>
          <t>0a61a4026f258740</t>
        </is>
      </c>
      <c r="B258" s="7" t="inlineStr">
        <is>
          <t>Support to reforms of research assessment in the European Research Area</t>
        </is>
      </c>
      <c r="C258" s="7" t="inlineStr"/>
      <c r="D258" s="7" t="inlineStr"/>
      <c r="E258" s="7" t="inlineStr">
        <is>
          <t>Pyme/Startup (vía convocatoria FSTP en cascada)</t>
        </is>
      </c>
      <c r="F258" s="8" t="n">
        <v>1220000</v>
      </c>
      <c r="G258" s="7" t="n"/>
      <c r="H258" s="9" t="inlineStr">
        <is>
          <t>2025-04-21</t>
        </is>
      </c>
      <c r="I258" s="7" t="n">
        <v>-481</v>
      </c>
      <c r="J258" s="7" t="inlineStr"/>
      <c r="K258" s="7" t="n">
        <v>3</v>
      </c>
      <c r="L258" s="7" t="inlineStr">
        <is>
          <t>https://ec.europa.eu/info/funding-tenders/opportunities/portal/screen/opportunities/competitive-calls-cs/45640417</t>
        </is>
      </c>
      <c r="M258" s="7" t="inlineStr">
        <is>
          <t>Identificador de convocatoria: 10262COMPETITIVE_CALLen.</t>
        </is>
      </c>
      <c r="N258" s="7" t="inlineStr">
        <is>
          <t>eu_portal</t>
        </is>
      </c>
      <c r="O258" s="7" t="inlineStr">
        <is>
          <t>cerrada</t>
        </is>
      </c>
      <c r="P258" s="9" t="inlineStr">
        <is>
          <t>2026-08-15</t>
        </is>
      </c>
    </row>
    <row r="259">
      <c r="A259" s="10" t="inlineStr">
        <is>
          <t>a0a2659835536ae9</t>
        </is>
      </c>
      <c r="B259" s="10" t="inlineStr">
        <is>
          <t>Pilots for the Next Generation Internet (IA)</t>
        </is>
      </c>
      <c r="C259" s="10" t="inlineStr"/>
      <c r="D259" s="10" t="inlineStr"/>
      <c r="E259" s="10" t="inlineStr">
        <is>
          <t>Pyme/Startup (vía convocatoria FSTP en cascada)</t>
        </is>
      </c>
      <c r="F259" s="11" t="n">
        <v>378242</v>
      </c>
      <c r="G259" s="10" t="n"/>
      <c r="H259" s="12" t="inlineStr">
        <is>
          <t>2024-07-31</t>
        </is>
      </c>
      <c r="I259" s="10" t="n">
        <v>-745</v>
      </c>
      <c r="J259" s="10" t="inlineStr"/>
      <c r="K259" s="10" t="n">
        <v>3</v>
      </c>
      <c r="L259" s="10" t="inlineStr">
        <is>
          <t>https://ec.europa.eu/info/funding-tenders/opportunities/data/topicDetails/6423COMPETITIVE_CALLen</t>
        </is>
      </c>
      <c r="M259" s="10" t="inlineStr">
        <is>
          <t>Identificador de convocatoria: 6423COMPETITIVE_CALLen.</t>
        </is>
      </c>
      <c r="N259" s="10" t="inlineStr">
        <is>
          <t>eu_portal</t>
        </is>
      </c>
      <c r="O259" s="10" t="inlineStr">
        <is>
          <t>cerrada</t>
        </is>
      </c>
      <c r="P259" s="12" t="inlineStr">
        <is>
          <t>2026-08-15</t>
        </is>
      </c>
    </row>
    <row r="260">
      <c r="A260" s="7" t="inlineStr">
        <is>
          <t>058e392eecb56002</t>
        </is>
      </c>
      <c r="B260" s="7" t="inlineStr">
        <is>
          <t>Support to reforms of research assessment in the European Research Area</t>
        </is>
      </c>
      <c r="C260" s="7" t="inlineStr"/>
      <c r="D260" s="7" t="inlineStr"/>
      <c r="E260" s="7" t="inlineStr">
        <is>
          <t>Pyme/Startup (vía convocatoria FSTP en cascada)</t>
        </is>
      </c>
      <c r="F260" s="8" t="n">
        <v>1100000</v>
      </c>
      <c r="G260" s="7" t="n"/>
      <c r="H260" s="9" t="inlineStr">
        <is>
          <t>2024-06-26</t>
        </is>
      </c>
      <c r="I260" s="7" t="n">
        <v>-780</v>
      </c>
      <c r="J260" s="7" t="inlineStr"/>
      <c r="K260" s="7" t="n">
        <v>3</v>
      </c>
      <c r="L260" s="7" t="inlineStr">
        <is>
          <t>https://ec.europa.eu/info/funding-tenders/opportunities/data/topicDetails/6362COMPETITIVE_CALLen</t>
        </is>
      </c>
      <c r="M260" s="7" t="inlineStr">
        <is>
          <t>Identificador de convocatoria: 6362COMPETITIVE_CALLen.</t>
        </is>
      </c>
      <c r="N260" s="7" t="inlineStr">
        <is>
          <t>eu_portal</t>
        </is>
      </c>
      <c r="O260" s="7" t="inlineStr">
        <is>
          <t>cerrada</t>
        </is>
      </c>
      <c r="P260" s="9" t="inlineStr">
        <is>
          <t>2026-08-15</t>
        </is>
      </c>
    </row>
    <row r="261">
      <c r="A261" s="10" t="inlineStr">
        <is>
          <t>74f228d81083b61b</t>
        </is>
      </c>
      <c r="B261" s="10" t="inlineStr">
        <is>
          <t>Specialised education programmes in key capacity areas</t>
        </is>
      </c>
      <c r="C261" s="10" t="inlineStr"/>
      <c r="D261" s="10" t="inlineStr"/>
      <c r="E261" s="10" t="inlineStr">
        <is>
          <t>Pyme/Startup (vía convocatoria FSTP en cascada)</t>
        </is>
      </c>
      <c r="F261" s="11" t="n">
        <v>980774.09</v>
      </c>
      <c r="G261" s="10" t="n"/>
      <c r="H261" s="12" t="inlineStr">
        <is>
          <t>2026-06-30</t>
        </is>
      </c>
      <c r="I261" s="10" t="n">
        <v>-46</v>
      </c>
      <c r="J261" s="10" t="inlineStr"/>
      <c r="K261" s="10" t="n">
        <v>3</v>
      </c>
      <c r="L261" s="10" t="inlineStr">
        <is>
          <t>https://ec.europa.eu/info/funding-tenders/opportunities/portal/screen/opportunities/competitive-calls-cs/46214053</t>
        </is>
      </c>
      <c r="M261" s="10" t="inlineStr">
        <is>
          <t>Identificador de convocatoria: 13381COMPETITIVE_CALLen.</t>
        </is>
      </c>
      <c r="N261" s="10" t="inlineStr">
        <is>
          <t>eu_portal</t>
        </is>
      </c>
      <c r="O261" s="10" t="inlineStr">
        <is>
          <t>cerrada</t>
        </is>
      </c>
      <c r="P261" s="12" t="inlineStr">
        <is>
          <t>2026-08-15</t>
        </is>
      </c>
    </row>
    <row r="262">
      <c r="A262" s="7" t="inlineStr">
        <is>
          <t>c32911bf3d711a8a</t>
        </is>
      </c>
      <c r="B262" s="7" t="inlineStr">
        <is>
          <t>Technologies and processes for maintenance, joining and repair through an innovation test hub</t>
        </is>
      </c>
      <c r="C262" s="7" t="inlineStr"/>
      <c r="D262" s="7" t="inlineStr"/>
      <c r="E262" s="7" t="inlineStr">
        <is>
          <t>Pyme/Startup (vía convocatoria FSTP en cascada)</t>
        </is>
      </c>
      <c r="F262" s="8" t="n">
        <v>1800000</v>
      </c>
      <c r="G262" s="7" t="n"/>
      <c r="H262" s="9" t="inlineStr">
        <is>
          <t>2026-03-25</t>
        </is>
      </c>
      <c r="I262" s="7" t="n">
        <v>-143</v>
      </c>
      <c r="J262" s="7" t="inlineStr"/>
      <c r="K262" s="7" t="n">
        <v>3</v>
      </c>
      <c r="L262" s="7" t="inlineStr">
        <is>
          <t>https://ec.europa.eu/info/funding-tenders/opportunities/portal/screen/opportunities/competitive-calls-cs/46039460</t>
        </is>
      </c>
      <c r="M262" s="7" t="inlineStr">
        <is>
          <t>Identificador de convocatoria: 12464COMPETITIVE_CALLen.</t>
        </is>
      </c>
      <c r="N262" s="7" t="inlineStr">
        <is>
          <t>eu_portal</t>
        </is>
      </c>
      <c r="O262" s="7" t="inlineStr">
        <is>
          <t>cerrada</t>
        </is>
      </c>
      <c r="P262" s="9" t="inlineStr">
        <is>
          <t>2026-08-15</t>
        </is>
      </c>
    </row>
    <row r="263">
      <c r="A263" s="10" t="inlineStr">
        <is>
          <t>b2e6e317dd20a6b0</t>
        </is>
      </c>
      <c r="B263" s="10" t="inlineStr">
        <is>
          <t>Deploying The Network Of National Coordination Centres With Member States</t>
        </is>
      </c>
      <c r="C263" s="10" t="inlineStr"/>
      <c r="D263" s="10" t="inlineStr"/>
      <c r="E263" s="10" t="inlineStr">
        <is>
          <t>Pyme/Startup (vía convocatoria FSTP en cascada)</t>
        </is>
      </c>
      <c r="F263" s="11" t="n">
        <v>2000000</v>
      </c>
      <c r="G263" s="10" t="n"/>
      <c r="H263" s="12" t="inlineStr">
        <is>
          <t>2024-11-13</t>
        </is>
      </c>
      <c r="I263" s="10" t="n">
        <v>-640</v>
      </c>
      <c r="J263" s="10" t="inlineStr"/>
      <c r="K263" s="10" t="n">
        <v>3</v>
      </c>
      <c r="L263" s="10" t="inlineStr">
        <is>
          <t>https://ec.europa.eu/info/funding-tenders/opportunities/data/topicDetails/8941COMPETITIVE_CALLen</t>
        </is>
      </c>
      <c r="M263" s="10" t="inlineStr">
        <is>
          <t>Identificador de convocatoria: 8941COMPETITIVE_CALLen.</t>
        </is>
      </c>
      <c r="N263" s="10" t="inlineStr">
        <is>
          <t>eu_portal</t>
        </is>
      </c>
      <c r="O263" s="10" t="inlineStr">
        <is>
          <t>cerrada</t>
        </is>
      </c>
      <c r="P263" s="12" t="inlineStr">
        <is>
          <t>2026-08-15</t>
        </is>
      </c>
    </row>
    <row r="264">
      <c r="A264" s="7" t="inlineStr">
        <is>
          <t>a569598a6f8675a1</t>
        </is>
      </c>
      <c r="B264" s="7" t="inlineStr">
        <is>
          <t>POLICY ENLARGE</t>
        </is>
      </c>
      <c r="C264" s="7" t="inlineStr"/>
      <c r="D264" s="7" t="inlineStr">
        <is>
          <t>Sin clasificar</t>
        </is>
      </c>
      <c r="E264" s="7" t="inlineStr">
        <is>
          <t>No especificado</t>
        </is>
      </c>
      <c r="F264" s="7" t="n"/>
      <c r="G264" s="7" t="n"/>
      <c r="H264" s="9" t="n"/>
      <c r="I264" s="7" t="n"/>
      <c r="J264" s="7" t="inlineStr"/>
      <c r="K264" s="7" t="n">
        <v>1</v>
      </c>
      <c r="L264" s="7" t="inlineStr">
        <is>
          <t>https://opportunities.getonepass.eu/open-opportunities/policy-enlarge</t>
        </is>
      </c>
      <c r="M264" s="7" t="inlineStr">
        <is>
          <t>POLICY ENLARGE
COMING SOON
Education
Scientif...</t>
        </is>
      </c>
      <c r="N264" s="7" t="inlineStr">
        <is>
          <t>fundingbox</t>
        </is>
      </c>
      <c r="O264" s="7" t="inlineStr">
        <is>
          <t>abierta</t>
        </is>
      </c>
      <c r="P264" s="9" t="inlineStr">
        <is>
          <t>2026-08-15</t>
        </is>
      </c>
    </row>
    <row r="265">
      <c r="A265" s="10" t="inlineStr">
        <is>
          <t>009abdb73d20275c</t>
        </is>
      </c>
      <c r="B265" s="10" t="inlineStr">
        <is>
          <t>GRAIL</t>
        </is>
      </c>
      <c r="C265" s="10" t="inlineStr"/>
      <c r="D265" s="10" t="inlineStr">
        <is>
          <t>IA</t>
        </is>
      </c>
      <c r="E265" s="10" t="inlineStr">
        <is>
          <t>No especificado</t>
        </is>
      </c>
      <c r="F265" s="10" t="n"/>
      <c r="G265" s="10" t="n"/>
      <c r="H265" s="12" t="n"/>
      <c r="I265" s="10" t="n"/>
      <c r="J265" s="10" t="inlineStr"/>
      <c r="K265" s="10" t="n">
        <v>1</v>
      </c>
      <c r="L265" s="10" t="inlineStr">
        <is>
          <t>https://opportunities.getonepass.eu/open-opportunities/grail</t>
        </is>
      </c>
      <c r="M265" s="10" t="inlineStr">
        <is>
          <t>GRAIL
COMING SOON</t>
        </is>
      </c>
      <c r="N265" s="10" t="inlineStr">
        <is>
          <t>fundingbox</t>
        </is>
      </c>
      <c r="O265" s="10" t="inlineStr">
        <is>
          <t>abierta</t>
        </is>
      </c>
      <c r="P265" s="12" t="inlineStr">
        <is>
          <t>2026-08-15</t>
        </is>
      </c>
    </row>
    <row r="266">
      <c r="A266" s="7" t="inlineStr">
        <is>
          <t>d85e1bf063ca329b</t>
        </is>
      </c>
      <c r="B266" s="7" t="inlineStr">
        <is>
          <t>FIERCE - Financial Support Programme</t>
        </is>
      </c>
      <c r="C266" s="7" t="inlineStr"/>
      <c r="D266" s="7" t="inlineStr">
        <is>
          <t>Deeptech</t>
        </is>
      </c>
      <c r="E266" s="7" t="inlineStr">
        <is>
          <t>No especificado</t>
        </is>
      </c>
      <c r="F266" s="7" t="n"/>
      <c r="G266" s="7" t="n"/>
      <c r="H266" s="9" t="n"/>
      <c r="I266" s="7" t="n"/>
      <c r="J266" s="7" t="inlineStr"/>
      <c r="K266" s="7" t="n">
        <v>3</v>
      </c>
      <c r="L266" s="7" t="inlineStr">
        <is>
          <t>https://opportunities.getonepass.eu/open-opportunities/fierce-fstp-1st-open-call</t>
        </is>
      </c>
      <c r="M266" s="7" t="inlineStr">
        <is>
          <t>FIERCE - Financial Support Programme
Unlock the Power of Space Technologies for a Sustainable Future</t>
        </is>
      </c>
      <c r="N266" s="7" t="inlineStr">
        <is>
          <t>fundingbox</t>
        </is>
      </c>
      <c r="O266" s="7" t="inlineStr">
        <is>
          <t>abierta</t>
        </is>
      </c>
      <c r="P266" s="9" t="inlineStr">
        <is>
          <t>2026-08-15</t>
        </is>
      </c>
    </row>
    <row r="267">
      <c r="A267" s="10" t="inlineStr">
        <is>
          <t>4a55b99b4cfbda47</t>
        </is>
      </c>
      <c r="B267" s="10" t="inlineStr">
        <is>
          <t>ODEON</t>
        </is>
      </c>
      <c r="C267" s="10" t="inlineStr"/>
      <c r="D267" s="10" t="inlineStr">
        <is>
          <t>Sostenibilidad</t>
        </is>
      </c>
      <c r="E267" s="10" t="inlineStr">
        <is>
          <t>No especificado</t>
        </is>
      </c>
      <c r="F267" s="10" t="n"/>
      <c r="G267" s="10" t="n"/>
      <c r="H267" s="12" t="n"/>
      <c r="I267" s="10" t="n"/>
      <c r="J267" s="10" t="inlineStr"/>
      <c r="K267" s="10" t="n">
        <v>1</v>
      </c>
      <c r="L267" s="10" t="inlineStr">
        <is>
          <t>https://opportunities.getonepass.eu/open-opportunities/odeon</t>
        </is>
      </c>
      <c r="M267" s="10" t="inlineStr">
        <is>
          <t>ODEON
Design, develop, and validate innovative data and intelligence-driven energy services and applications on top of the ODEON Cloud-Edge Data &amp; Intelligence Service Platform</t>
        </is>
      </c>
      <c r="N267" s="10" t="inlineStr">
        <is>
          <t>fundingbox</t>
        </is>
      </c>
      <c r="O267" s="10" t="inlineStr">
        <is>
          <t>abierta</t>
        </is>
      </c>
      <c r="P267" s="12" t="inlineStr">
        <is>
          <t>2026-08-15</t>
        </is>
      </c>
    </row>
    <row r="268">
      <c r="A268" s="7" t="inlineStr">
        <is>
          <t>991f7acabc39c2fc</t>
        </is>
      </c>
      <c r="B268" s="7" t="inlineStr">
        <is>
          <t>CIRCAT</t>
        </is>
      </c>
      <c r="C268" s="7" t="inlineStr"/>
      <c r="D268" s="7" t="inlineStr">
        <is>
          <t>Industria 4.0</t>
        </is>
      </c>
      <c r="E268" s="7" t="inlineStr">
        <is>
          <t>No especificado</t>
        </is>
      </c>
      <c r="F268" s="7" t="n"/>
      <c r="G268" s="7" t="n"/>
      <c r="H268" s="9" t="n"/>
      <c r="I268" s="7" t="n"/>
      <c r="J268" s="7" t="inlineStr"/>
      <c r="K268" s="7" t="n">
        <v>3</v>
      </c>
      <c r="L268" s="7" t="inlineStr">
        <is>
          <t>https://opportunities.getonepass.eu/open-opportunities/circat</t>
        </is>
      </c>
      <c r="M268" s="7" t="inlineStr">
        <is>
          <t>CIRCAT
Cybersecurity Infrastructure Resilience, Collaboration and Advanced Training. Enhance cybersecurity resilience for large industrial installations and infrastructures by leveraging AI-driven tools and processes.
Cybersec...</t>
        </is>
      </c>
      <c r="N268" s="7" t="inlineStr">
        <is>
          <t>fundingbox</t>
        </is>
      </c>
      <c r="O268" s="7" t="inlineStr">
        <is>
          <t>abierta</t>
        </is>
      </c>
      <c r="P268" s="9" t="inlineStr">
        <is>
          <t>2026-08-15</t>
        </is>
      </c>
    </row>
    <row r="269">
      <c r="A269" s="10" t="inlineStr">
        <is>
          <t>b910e882de919dc7</t>
        </is>
      </c>
      <c r="B269" s="10" t="inlineStr">
        <is>
          <t>HERIFORGE</t>
        </is>
      </c>
      <c r="C269" s="10" t="inlineStr"/>
      <c r="D269" s="10" t="inlineStr">
        <is>
          <t>Sin clasificar</t>
        </is>
      </c>
      <c r="E269" s="10" t="inlineStr">
        <is>
          <t>No especificado</t>
        </is>
      </c>
      <c r="F269" s="10" t="n"/>
      <c r="G269" s="10" t="n"/>
      <c r="H269" s="12" t="n"/>
      <c r="I269" s="10" t="n"/>
      <c r="J269" s="10" t="inlineStr"/>
      <c r="K269" s="10" t="n">
        <v>1</v>
      </c>
      <c r="L269" s="10" t="inlineStr">
        <is>
          <t>https://opportunities.getonepass.eu/open-opportunities/heriforge</t>
        </is>
      </c>
      <c r="M269" s="10" t="inlineStr">
        <is>
          <t>HERIFORGE
cultural HERitage and Immersive technologies for innovation FORGE</t>
        </is>
      </c>
      <c r="N269" s="10" t="inlineStr">
        <is>
          <t>fundingbox</t>
        </is>
      </c>
      <c r="O269" s="10" t="inlineStr">
        <is>
          <t>abierta</t>
        </is>
      </c>
      <c r="P269" s="12" t="inlineStr">
        <is>
          <t>2026-08-15</t>
        </is>
      </c>
    </row>
  </sheetData>
  <autoFilter ref="A1:P269"/>
  <conditionalFormatting sqref="I2:I269">
    <cfRule type="cellIs" priority="1" operator="lessThanOrEqual" dxfId="0">
      <formula>15</formula>
    </cfRule>
  </conditionalFormatting>
  <conditionalFormatting sqref="K2:K269">
    <cfRule type="cellIs" priority="2" operator="greaterThanOrEqual" dxfId="1">
      <formula>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44"/>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6" customWidth="1" min="1" max="1"/>
    <col width="40" customWidth="1" min="2" max="2"/>
    <col width="16" customWidth="1" min="3" max="3"/>
    <col width="20" customWidth="1" min="4" max="4"/>
    <col width="22" customWidth="1" min="5" max="5"/>
    <col width="16" customWidth="1" min="6" max="6"/>
    <col width="16" customWidth="1" min="7" max="7"/>
    <col width="16" customWidth="1" min="8" max="8"/>
    <col width="16" customWidth="1" min="9" max="9"/>
    <col width="16" customWidth="1" min="10" max="10"/>
    <col width="14" customWidth="1" min="11" max="11"/>
    <col width="35" customWidth="1" min="12" max="12"/>
    <col width="50" customWidth="1" min="13" max="13"/>
    <col width="16" customWidth="1" min="14" max="14"/>
    <col width="16" customWidth="1" min="15" max="15"/>
    <col width="16" customWidth="1" min="16" max="16"/>
  </cols>
  <sheetData>
    <row r="1">
      <c r="A1" s="6" t="inlineStr">
        <is>
          <t>ID_Call</t>
        </is>
      </c>
      <c r="B1" s="6" t="inlineStr">
        <is>
          <t>Nombre_Proyecto</t>
        </is>
      </c>
      <c r="C1" s="6" t="inlineStr">
        <is>
          <t>Acronimo_EU</t>
        </is>
      </c>
      <c r="D1" s="6" t="inlineStr">
        <is>
          <t>Categoria_Vertical</t>
        </is>
      </c>
      <c r="E1" s="6" t="inlineStr">
        <is>
          <t>Tipo_Beneficiario</t>
        </is>
      </c>
      <c r="F1" s="6" t="inlineStr">
        <is>
          <t>Financiacion_Max_EUR</t>
        </is>
      </c>
      <c r="G1" s="6" t="inlineStr">
        <is>
          <t>Presupuesto_Total_EUR</t>
        </is>
      </c>
      <c r="H1" s="6" t="inlineStr">
        <is>
          <t>Fecha_Cierre</t>
        </is>
      </c>
      <c r="I1" s="6" t="inlineStr">
        <is>
          <t>Dias_Restantes</t>
        </is>
      </c>
      <c r="J1" s="6" t="inlineStr">
        <is>
          <t>TRL_Min_Max</t>
        </is>
      </c>
      <c r="K1" s="6" t="inlineStr">
        <is>
          <t>Fit_Score_Roboticssa</t>
        </is>
      </c>
      <c r="L1" s="6" t="inlineStr">
        <is>
          <t>URL_Oficial</t>
        </is>
      </c>
      <c r="M1" s="6" t="inlineStr">
        <is>
          <t>Resumen_Ejecutivo</t>
        </is>
      </c>
      <c r="N1" s="6" t="inlineStr">
        <is>
          <t>Fuente</t>
        </is>
      </c>
      <c r="O1" s="6" t="inlineStr">
        <is>
          <t>Estado</t>
        </is>
      </c>
      <c r="P1" s="6" t="inlineStr">
        <is>
          <t>Ultima_Actualizacion</t>
        </is>
      </c>
    </row>
    <row r="2">
      <c r="A2" s="7" t="inlineStr">
        <is>
          <t>445e92eaed22126d</t>
        </is>
      </c>
      <c r="B2" s="7" t="inlineStr">
        <is>
          <t>[SPADE] multi-purpoSe Physical-cyber Agri-forest Drones Ecosystem for governance and environmental observation</t>
        </is>
      </c>
      <c r="C2" s="7" t="inlineStr">
        <is>
          <t>Horizon Europe</t>
        </is>
      </c>
      <c r="D2" s="7" t="inlineStr">
        <is>
          <t>Industria 4.0</t>
        </is>
      </c>
      <c r="E2" s="7" t="inlineStr">
        <is>
          <t>Consorcio (gestiona convocatorias FSTP para pymes)</t>
        </is>
      </c>
      <c r="F2" s="8" t="n">
        <v>5816687.5</v>
      </c>
      <c r="G2" s="8" t="n">
        <v>5822937.5</v>
      </c>
      <c r="H2" s="9" t="inlineStr">
        <is>
          <t>2026-08-31</t>
        </is>
      </c>
      <c r="I2" s="7" t="n">
        <v>16</v>
      </c>
      <c r="J2" s="7" t="inlineStr"/>
      <c r="K2" s="7" t="n">
        <v>5</v>
      </c>
      <c r="L2" s="7" t="inlineStr">
        <is>
          <t>https://cordis.europa.eu/project/id/101060778</t>
        </is>
      </c>
      <c r="M2" s="7" t="inlineStr">
        <is>
          <t>Proyecto marco que gestiona financiación en cascada / FSTP. Visita su web de proyecto para encontrar la convocatoria FSTP concreta y sus plazos reales. Τhe strategic objective of SPADE is to develop an Intelligent Ecosystem to address the multiple purposes concept in the light of deploying UAVs to promote sustainable digital services for the benefit of a large scope of various end users in the secto</t>
        </is>
      </c>
      <c r="N2" s="7" t="inlineStr">
        <is>
          <t>cordis_cascade</t>
        </is>
      </c>
      <c r="O2" s="7" t="inlineStr">
        <is>
          <t>abierta</t>
        </is>
      </c>
      <c r="P2" s="9" t="inlineStr">
        <is>
          <t>2026-08-15</t>
        </is>
      </c>
    </row>
    <row r="3">
      <c r="A3" s="10" t="inlineStr">
        <is>
          <t>2548a1b9265b2ac0</t>
        </is>
      </c>
      <c r="B3" s="10" t="inlineStr">
        <is>
          <t>[PQ-REACT] Post Quantum Cryptography Framework for Energy Aware Contexts</t>
        </is>
      </c>
      <c r="C3" s="10" t="inlineStr">
        <is>
          <t>Horizon Europe</t>
        </is>
      </c>
      <c r="D3" s="10" t="inlineStr">
        <is>
          <t>Industria 4.0</t>
        </is>
      </c>
      <c r="E3" s="10" t="inlineStr">
        <is>
          <t>Consorcio (gestiona convocatorias FSTP para pymes)</t>
        </is>
      </c>
      <c r="F3" s="11" t="n">
        <v>4935859.5</v>
      </c>
      <c r="G3" s="11" t="n">
        <v>5366883.2</v>
      </c>
      <c r="H3" s="12" t="inlineStr">
        <is>
          <t>2026-08-31</t>
        </is>
      </c>
      <c r="I3" s="10" t="n">
        <v>16</v>
      </c>
      <c r="J3" s="10" t="inlineStr"/>
      <c r="K3" s="10" t="n">
        <v>5</v>
      </c>
      <c r="L3" s="10" t="inlineStr">
        <is>
          <t>https://cordis.europa.eu/project/id/101119547</t>
        </is>
      </c>
      <c r="M3" s="10" t="inlineStr">
        <is>
          <t>Proyecto marco que gestiona financiación en cascada / FSTP. Visita su web de proyecto para encontrar la convocatoria FSTP concreta y sus plazos reales. In the last three decades, public key cryptography has become an indispensable component of global communication digital infrastructure. These networks support a plethora of applications that are important to our economy, our security, and our way of</t>
        </is>
      </c>
      <c r="N3" s="10" t="inlineStr">
        <is>
          <t>cordis_cascade</t>
        </is>
      </c>
      <c r="O3" s="10" t="inlineStr">
        <is>
          <t>abierta</t>
        </is>
      </c>
      <c r="P3" s="12" t="inlineStr">
        <is>
          <t>2026-08-15</t>
        </is>
      </c>
    </row>
    <row r="4">
      <c r="A4" s="7" t="inlineStr">
        <is>
          <t>fbb67060fac0f2e3</t>
        </is>
      </c>
      <c r="B4" s="7" t="inlineStr">
        <is>
          <t>NEB Academy - Fashion Shift</t>
        </is>
      </c>
      <c r="C4" s="7" t="inlineStr"/>
      <c r="D4" s="7" t="inlineStr">
        <is>
          <t>Industria 4.0</t>
        </is>
      </c>
      <c r="E4" s="7" t="inlineStr">
        <is>
          <t>Startup</t>
        </is>
      </c>
      <c r="F4" s="8" t="n">
        <v>500000</v>
      </c>
      <c r="G4" s="7" t="n"/>
      <c r="H4" s="9" t="inlineStr">
        <is>
          <t>2026-08-31</t>
        </is>
      </c>
      <c r="I4" s="7" t="n">
        <v>16</v>
      </c>
      <c r="J4" s="7" t="inlineStr"/>
      <c r="K4" s="7" t="n">
        <v>5</v>
      </c>
      <c r="L4" s="7" t="inlineStr">
        <is>
          <t>https://cascadefunding.eu/open-call/neb-academy-fashion-shift/</t>
        </is>
      </c>
      <c r="M4" s="7" t="inlineStr">
        <is>
          <t>NEB Academy - Fashion Shift
SUMMARY
Funds collaborative consortia to develop and scale circular, regenerative and responsible fashion business models aligned with New European Bauhaus values.
CLOSES
31/08/2026
TECHNOLOGY
Advanced Manufacturing
Materials
DOMAINS
Circular Economy and Sustainability
Arts
Culture and Heritage
Advanced Manufacturing and Industry
Social Innovation and Community Deve</t>
        </is>
      </c>
      <c r="N4" s="7" t="inlineStr">
        <is>
          <t>cascade_hub</t>
        </is>
      </c>
      <c r="O4" s="7" t="inlineStr">
        <is>
          <t>abierta</t>
        </is>
      </c>
      <c r="P4" s="9" t="inlineStr">
        <is>
          <t>2026-08-15</t>
        </is>
      </c>
    </row>
    <row r="5">
      <c r="A5" s="10" t="inlineStr">
        <is>
          <t>1a4e8a8f01465eb8</t>
        </is>
      </c>
      <c r="B5" s="10" t="inlineStr">
        <is>
          <t>PowerUp Net Zero - OC for Innovation Projects</t>
        </is>
      </c>
      <c r="C5" s="10" t="inlineStr"/>
      <c r="D5" s="10" t="inlineStr">
        <is>
          <t>Industria 4.0</t>
        </is>
      </c>
      <c r="E5" s="10" t="inlineStr">
        <is>
          <t>Startup</t>
        </is>
      </c>
      <c r="F5" s="11" t="n">
        <v>120000</v>
      </c>
      <c r="G5" s="10" t="n"/>
      <c r="H5" s="12" t="inlineStr">
        <is>
          <t>2026-09-15</t>
        </is>
      </c>
      <c r="I5" s="10" t="n">
        <v>31</v>
      </c>
      <c r="J5" s="10" t="inlineStr"/>
      <c r="K5" s="10" t="n">
        <v>5</v>
      </c>
      <c r="L5" s="10" t="inlineStr">
        <is>
          <t>https://cascadefunding.eu/open-call/powerup-net-zero-oc-for-innovation-projects/</t>
        </is>
      </c>
      <c r="M5" s="10" t="inlineStr">
        <is>
          <t>PowerUp Net Zero - OC for Innovation Projects
SUMMARY
Funding supports SME consortia to develop and demonstrate innovative net-zero technology solutions through pilot, testing, and proof-of-concept projects in key clean energy domains.
CLOSES
15/09/2026
TECHNOLOGY
Digital solutions
Materials
DOMAINS
Energy and Environment
Circular Economy and Sustainability
Advanced Manufacturing and Industry</t>
        </is>
      </c>
      <c r="N5" s="10" t="inlineStr">
        <is>
          <t>cascade_hub</t>
        </is>
      </c>
      <c r="O5" s="10" t="inlineStr">
        <is>
          <t>abierta</t>
        </is>
      </c>
      <c r="P5" s="12" t="inlineStr">
        <is>
          <t>2026-08-15</t>
        </is>
      </c>
    </row>
    <row r="6">
      <c r="A6" s="7" t="inlineStr">
        <is>
          <t>bc1153624eaddd11</t>
        </is>
      </c>
      <c r="B6" s="7" t="inlineStr">
        <is>
          <t>RIV Circular - Cascade Funding for Innovation Projects</t>
        </is>
      </c>
      <c r="C6" s="7" t="inlineStr"/>
      <c r="D6" s="7" t="inlineStr">
        <is>
          <t>Industria 4.0</t>
        </is>
      </c>
      <c r="E6" s="7" t="inlineStr">
        <is>
          <t>Startup</t>
        </is>
      </c>
      <c r="F6" s="8" t="n">
        <v>2000000</v>
      </c>
      <c r="G6" s="7" t="n"/>
      <c r="H6" s="9" t="inlineStr">
        <is>
          <t>2026-09-17</t>
        </is>
      </c>
      <c r="I6" s="7" t="n">
        <v>33</v>
      </c>
      <c r="J6" s="7" t="inlineStr"/>
      <c r="K6" s="7" t="n">
        <v>5</v>
      </c>
      <c r="L6" s="7" t="inlineStr">
        <is>
          <t>https://cascadefunding.eu/open-call/riv-circular-cascade-funding-for-innovation-projects/</t>
        </is>
      </c>
      <c r="M6" s="7" t="inlineStr">
        <is>
          <t>RIV Circular - Cascade Funding for Innovation Projects
SUMMARY
Supports interregional innovation projects developing and deploying circular economy technologies, products and services across five thematic areas through collaborative consortia between participating European regions.
CLOSES
17/09/2026
TECHNOLOGY
Digital solutions
DOMAINS
Circular Economy and Sustainability
Energy and Environment</t>
        </is>
      </c>
      <c r="N6" s="7" t="inlineStr">
        <is>
          <t>cascade_hub</t>
        </is>
      </c>
      <c r="O6" s="7" t="inlineStr">
        <is>
          <t>abierta</t>
        </is>
      </c>
      <c r="P6" s="9" t="inlineStr">
        <is>
          <t>2026-08-15</t>
        </is>
      </c>
    </row>
    <row r="7">
      <c r="A7" s="10" t="inlineStr">
        <is>
          <t>4b33c766e622205e</t>
        </is>
      </c>
      <c r="B7" s="10" t="inlineStr">
        <is>
          <t>ECDI - Dual-Use Drones Innovative Programme</t>
        </is>
      </c>
      <c r="C7" s="10" t="inlineStr"/>
      <c r="D7" s="10" t="inlineStr">
        <is>
          <t>Robotica/Industria 4.0</t>
        </is>
      </c>
      <c r="E7" s="10" t="inlineStr">
        <is>
          <t>Startup</t>
        </is>
      </c>
      <c r="F7" s="11" t="n">
        <v>35000</v>
      </c>
      <c r="G7" s="10" t="n"/>
      <c r="H7" s="12" t="inlineStr">
        <is>
          <t>2026-09-30</t>
        </is>
      </c>
      <c r="I7" s="10" t="n">
        <v>46</v>
      </c>
      <c r="J7" s="10" t="inlineStr"/>
      <c r="K7" s="10" t="n">
        <v>5</v>
      </c>
      <c r="L7" s="10" t="inlineStr">
        <is>
          <t>https://cascadefunding.eu/open-call/ecdi-dual-use-drones-innovative-programme/</t>
        </is>
      </c>
      <c r="M7" s="10" t="inlineStr">
        <is>
          <t>ECDI - Dual-Use Drones Innovative Programme
SUMMARY
Funding and tailored support for manufacturing SMEs developing dual-use drone products and advancing them to the next TRL.
CLOSES
30/09/2026
TECHNOLOGY
Digital solutions
Security and Connectivity and Cloud
DOMAINS
Advanced Manufacturing and Industry
Information and Communication Technologies (ICT)
Robotics and Automation
Security and Defense</t>
        </is>
      </c>
      <c r="N7" s="10" t="inlineStr">
        <is>
          <t>cascade_hub</t>
        </is>
      </c>
      <c r="O7" s="10" t="inlineStr">
        <is>
          <t>abierta</t>
        </is>
      </c>
      <c r="P7" s="12" t="inlineStr">
        <is>
          <t>2026-08-15</t>
        </is>
      </c>
    </row>
    <row r="8">
      <c r="A8" s="7" t="inlineStr">
        <is>
          <t>231bca1c3ce340ab</t>
        </is>
      </c>
      <c r="B8" s="7" t="inlineStr">
        <is>
          <t>GRAPPA Innovation Open Call - Cut-off 2</t>
        </is>
      </c>
      <c r="C8" s="7" t="inlineStr"/>
      <c r="D8" s="7" t="inlineStr">
        <is>
          <t>Industria 4.0</t>
        </is>
      </c>
      <c r="E8" s="7" t="inlineStr">
        <is>
          <t>Startup</t>
        </is>
      </c>
      <c r="F8" s="8" t="n">
        <v>90000</v>
      </c>
      <c r="G8" s="7" t="n"/>
      <c r="H8" s="9" t="inlineStr">
        <is>
          <t>2026-10-20</t>
        </is>
      </c>
      <c r="I8" s="7" t="n">
        <v>66</v>
      </c>
      <c r="J8" s="7" t="inlineStr"/>
      <c r="K8" s="7" t="n">
        <v>5</v>
      </c>
      <c r="L8" s="7" t="inlineStr">
        <is>
          <t>https://cascadefunding.eu/open-call/grappa-innovation-open-call-cut-off-1-copy/</t>
        </is>
      </c>
      <c r="M8" s="7" t="inlineStr">
        <is>
          <t>GRAPPA Innovation Open Call - Cut-off 2
SUMMARY
Funding for SMEs to develop and commercialise innovative upcycled products, processes and technologies enhancing agri-food biomass and side-stream valorisation.
CLOSES
20/10/2026
TECHNOLOGY
Digital solutions
DOMAINS
Agriculture and Food
Circular Economy and Sustainability
Advanced Manufacturing and Industry
TYPE OF BENEFICIARY
SME
startups
MAX FU</t>
        </is>
      </c>
      <c r="N8" s="7" t="inlineStr">
        <is>
          <t>cascade_hub</t>
        </is>
      </c>
      <c r="O8" s="7" t="inlineStr">
        <is>
          <t>abierta</t>
        </is>
      </c>
      <c r="P8" s="9" t="inlineStr">
        <is>
          <t>2026-08-15</t>
        </is>
      </c>
    </row>
    <row r="9">
      <c r="A9" s="10" t="inlineStr">
        <is>
          <t>bb8ce77f5f73942a</t>
        </is>
      </c>
      <c r="B9" s="10" t="inlineStr">
        <is>
          <t>[FIREFLY] FlexIble, predictive and Renewable Electricity powered electrochemical toolbox For a sustainable transition of the catalyst-based European chemicaL industrY</t>
        </is>
      </c>
      <c r="C9" s="10" t="inlineStr">
        <is>
          <t>Horizon Europe</t>
        </is>
      </c>
      <c r="D9" s="10" t="inlineStr">
        <is>
          <t>Industria 4.0</t>
        </is>
      </c>
      <c r="E9" s="10" t="inlineStr">
        <is>
          <t>Consorcio (gestiona convocatorias FSTP para pymes)</t>
        </is>
      </c>
      <c r="F9" s="11" t="n">
        <v>11078742</v>
      </c>
      <c r="G9" s="11" t="n">
        <v>11078742.5</v>
      </c>
      <c r="H9" s="12" t="inlineStr">
        <is>
          <t>2026-12-31</t>
        </is>
      </c>
      <c r="I9" s="10" t="n">
        <v>138</v>
      </c>
      <c r="J9" s="10" t="inlineStr"/>
      <c r="K9" s="10" t="n">
        <v>5</v>
      </c>
      <c r="L9" s="10" t="inlineStr">
        <is>
          <t>https://cordis.europa.eu/project/id/101091715</t>
        </is>
      </c>
      <c r="M9" s="10" t="inlineStr">
        <is>
          <t xml:space="preserve">[Cluster 4 — patrón típico de FSTP] Proyecto marco que gestiona financiación en cascada / FSTP. Visita su web de proyecto para encontrar la convocatoria FSTP concreta y sus plazos reales. The FIREFLY project rises to the sustainable evolution of the catalyst-based chemical industry, towards its electrification and reduced third-party dependence on metals and fossil energy. The controversial sustainability challenges and opportunities </t>
        </is>
      </c>
      <c r="N9" s="10" t="inlineStr">
        <is>
          <t>cordis_cascade</t>
        </is>
      </c>
      <c r="O9" s="10" t="inlineStr">
        <is>
          <t>abierta</t>
        </is>
      </c>
      <c r="P9" s="12" t="inlineStr">
        <is>
          <t>2026-08-15</t>
        </is>
      </c>
    </row>
    <row r="10">
      <c r="A10" s="7" t="inlineStr">
        <is>
          <t>132606087609c999</t>
        </is>
      </c>
      <c r="B10" s="7" t="inlineStr">
        <is>
          <t>[SPACIOUS] Science PlAtform Cloud Infrastructure for Outsize Usage Scenarios</t>
        </is>
      </c>
      <c r="C10" s="7" t="inlineStr">
        <is>
          <t>Horizon Europe</t>
        </is>
      </c>
      <c r="D10" s="7" t="inlineStr">
        <is>
          <t>Deeptech</t>
        </is>
      </c>
      <c r="E10" s="7" t="inlineStr">
        <is>
          <t>Consorcio (gestiona convocatorias FSTP para pymes)</t>
        </is>
      </c>
      <c r="F10" s="8" t="n">
        <v>1511755</v>
      </c>
      <c r="G10" s="8" t="n">
        <v>1511755</v>
      </c>
      <c r="H10" s="9" t="inlineStr">
        <is>
          <t>2026-12-31</t>
        </is>
      </c>
      <c r="I10" s="7" t="n">
        <v>138</v>
      </c>
      <c r="J10" s="7" t="inlineStr"/>
      <c r="K10" s="7" t="n">
        <v>5</v>
      </c>
      <c r="L10" s="7" t="inlineStr">
        <is>
          <t>https://cordis.europa.eu/project/id/101135205</t>
        </is>
      </c>
      <c r="M10" s="7" t="inlineStr">
        <is>
          <t>[Cluster 4 — patrón típico de FSTP] Proyecto marco que gestiona financiación en cascada / FSTP. Visita su web de proyecto para encontrar la convocatoria FSTP concreta y sus plazos reales. The SPACIOUS project aims to boost the scientific exploitation of ESA mission data by offering a new computational framework for astrophysical research that requires Big Data and Data Mining technologies to be employed. SPACIOUS will raise the compet</t>
        </is>
      </c>
      <c r="N10" s="7" t="inlineStr">
        <is>
          <t>cordis_cascade</t>
        </is>
      </c>
      <c r="O10" s="7" t="inlineStr">
        <is>
          <t>abierta</t>
        </is>
      </c>
      <c r="P10" s="9" t="inlineStr">
        <is>
          <t>2026-08-15</t>
        </is>
      </c>
    </row>
    <row r="11">
      <c r="A11" s="10" t="inlineStr">
        <is>
          <t>ea41d90b61ea4e30</t>
        </is>
      </c>
      <c r="B11" s="10" t="inlineStr">
        <is>
          <t>[InDiCo-Global] Global International Digital Cooperation on standards and related policy</t>
        </is>
      </c>
      <c r="C11" s="10" t="inlineStr">
        <is>
          <t>Horizon Europe</t>
        </is>
      </c>
      <c r="D11" s="10" t="inlineStr">
        <is>
          <t>Industria 4.0</t>
        </is>
      </c>
      <c r="E11" s="10" t="inlineStr">
        <is>
          <t>Consorcio (gestiona convocatorias FSTP para pymes)</t>
        </is>
      </c>
      <c r="F11" s="11" t="n">
        <v>2490345.63</v>
      </c>
      <c r="G11" s="11" t="n">
        <v>0</v>
      </c>
      <c r="H11" s="12" t="inlineStr">
        <is>
          <t>2026-12-31</t>
        </is>
      </c>
      <c r="I11" s="10" t="n">
        <v>138</v>
      </c>
      <c r="J11" s="10" t="inlineStr"/>
      <c r="K11" s="10" t="n">
        <v>5</v>
      </c>
      <c r="L11" s="10" t="inlineStr">
        <is>
          <t>https://cordis.europa.eu/project/id/101136022</t>
        </is>
      </c>
      <c r="M11" s="10" t="inlineStr">
        <is>
          <t>[Cluster 4 — patrón típico de FSTP] Proyecto marco que gestiona financiación en cascada / FSTP. Visita su web de proyecto para encontrar la convocatoria FSTP concreta y sus plazos reales. InDiCo-Global follows-up on the InDiCo project implemented by ETSI, extending and complementing its action in a new set of targeted geographies within low and middle income economies while leveraging methodology, networks and knowledge developed duri</t>
        </is>
      </c>
      <c r="N11" s="10" t="inlineStr">
        <is>
          <t>cordis_cascade</t>
        </is>
      </c>
      <c r="O11" s="10" t="inlineStr">
        <is>
          <t>abierta</t>
        </is>
      </c>
      <c r="P11" s="12" t="inlineStr">
        <is>
          <t>2026-08-15</t>
        </is>
      </c>
    </row>
    <row r="12">
      <c r="A12" s="7" t="inlineStr">
        <is>
          <t>6e37007072c17527</t>
        </is>
      </c>
      <c r="B12" s="7" t="inlineStr">
        <is>
          <t>[APPMONITOR] APPMONITOR: A toolkit for monitoring third-party tracking across iOS and Android apps</t>
        </is>
      </c>
      <c r="C12" s="7" t="inlineStr">
        <is>
          <t>Horizon Europe</t>
        </is>
      </c>
      <c r="D12" s="7" t="inlineStr">
        <is>
          <t>Industria 4.0</t>
        </is>
      </c>
      <c r="E12" s="7" t="inlineStr">
        <is>
          <t>Consorcio (gestiona convocatorias FSTP para pymes)</t>
        </is>
      </c>
      <c r="F12" s="8" t="n">
        <v>150000</v>
      </c>
      <c r="G12" s="8" t="n">
        <v>0</v>
      </c>
      <c r="H12" s="9" t="inlineStr">
        <is>
          <t>2027-01-31</t>
        </is>
      </c>
      <c r="I12" s="7" t="n">
        <v>169</v>
      </c>
      <c r="J12" s="7" t="inlineStr"/>
      <c r="K12" s="7" t="n">
        <v>5</v>
      </c>
      <c r="L12" s="7" t="inlineStr">
        <is>
          <t>https://cordis.europa.eu/project/id/101189401</t>
        </is>
      </c>
      <c r="M12" s="7" t="inlineStr">
        <is>
          <t xml:space="preserve">Proyecto marco que gestiona financiación en cascada / FSTP. Visita su web de proyecto para encontrar la convocatoria FSTP concreta y sus plazos reales. APPMONITOR addresses the critical need for means and measures to monitor digital tracking and datafication by third-parties in mobile apps in Europe, building on the ERC StG DATAFIED LIVING. With EU implementing powerful regulations to curb unwanted </t>
        </is>
      </c>
      <c r="N12" s="7" t="inlineStr">
        <is>
          <t>cordis_cascade</t>
        </is>
      </c>
      <c r="O12" s="7" t="inlineStr">
        <is>
          <t>abierta</t>
        </is>
      </c>
      <c r="P12" s="9" t="inlineStr">
        <is>
          <t>2026-08-15</t>
        </is>
      </c>
    </row>
    <row r="13">
      <c r="A13" s="10" t="inlineStr">
        <is>
          <t>eba629260d382f42</t>
        </is>
      </c>
      <c r="B13" s="10" t="inlineStr">
        <is>
          <t>[Open Horizons] A programme to open the access to women-led digital &amp; deep tech startups to new opportunities under the umbrella of corporations in Europe</t>
        </is>
      </c>
      <c r="C13" s="10" t="inlineStr">
        <is>
          <t>Horizon Europe</t>
        </is>
      </c>
      <c r="D13" s="10" t="inlineStr">
        <is>
          <t>Industria 4.0</t>
        </is>
      </c>
      <c r="E13" s="10" t="inlineStr">
        <is>
          <t>Consorcio (gestiona convocatorias FSTP para pymes)</t>
        </is>
      </c>
      <c r="F13" s="11" t="n">
        <v>2000000</v>
      </c>
      <c r="G13" s="11" t="n">
        <v>2000000</v>
      </c>
      <c r="H13" s="12" t="inlineStr">
        <is>
          <t>2027-03-31</t>
        </is>
      </c>
      <c r="I13" s="10" t="n">
        <v>228</v>
      </c>
      <c r="J13" s="10" t="inlineStr"/>
      <c r="K13" s="10" t="n">
        <v>5</v>
      </c>
      <c r="L13" s="10" t="inlineStr">
        <is>
          <t>https://cordis.europa.eu/project/id/101193231</t>
        </is>
      </c>
      <c r="M13" s="10" t="inlineStr">
        <is>
          <t>Proyecto marco que gestiona financiación en cascada / FSTP. Visita su web de proyecto para encontrar la convocatoria FSTP concreta y sus plazos reales. A recent study indicates that women raise funding receive significantly less—a disparity that averages more than $1 million—than men. Corporates are different players compared to Venture Capital firms. Even their investment arms, CVCs do have a diffe</t>
        </is>
      </c>
      <c r="N13" s="10" t="inlineStr">
        <is>
          <t>cordis_cascade</t>
        </is>
      </c>
      <c r="O13" s="10" t="inlineStr">
        <is>
          <t>abierta</t>
        </is>
      </c>
      <c r="P13" s="12" t="inlineStr">
        <is>
          <t>2026-08-15</t>
        </is>
      </c>
    </row>
    <row r="14">
      <c r="A14" s="7" t="inlineStr">
        <is>
          <t>6f2195b820b419e2</t>
        </is>
      </c>
      <c r="B14" s="7" t="inlineStr">
        <is>
          <t>[GUARDIANS] Smart solutions to empower small- and medium-sized farms as guardians of the territory</t>
        </is>
      </c>
      <c r="C14" s="7" t="inlineStr">
        <is>
          <t>Horizon Europe</t>
        </is>
      </c>
      <c r="D14" s="7" t="inlineStr">
        <is>
          <t>Industria 4.0</t>
        </is>
      </c>
      <c r="E14" s="7" t="inlineStr">
        <is>
          <t>Consorcio (gestiona convocatorias FSTP para pymes)</t>
        </is>
      </c>
      <c r="F14" s="8" t="n">
        <v>4997500</v>
      </c>
      <c r="G14" s="8" t="n">
        <v>5636403.99</v>
      </c>
      <c r="H14" s="9" t="inlineStr">
        <is>
          <t>2027-05-31</t>
        </is>
      </c>
      <c r="I14" s="7" t="n">
        <v>289</v>
      </c>
      <c r="J14" s="7" t="inlineStr"/>
      <c r="K14" s="7" t="n">
        <v>5</v>
      </c>
      <c r="L14" s="7" t="inlineStr">
        <is>
          <t>https://cordis.europa.eu/project/id/101084468</t>
        </is>
      </c>
      <c r="M14" s="7" t="inlineStr">
        <is>
          <t>Proyecto marco que gestiona financiación en cascada / FSTP. Visita su web de proyecto para encontrar la convocatoria FSTP concreta y sus plazos reales. Ensuring a sustainable food system requires, above all other factors, re-entrusting our primary production to the guardians of our territory, the owners of small- and medium-sized farms and farm structures in rural areas. GUARDIANS focuses on underst</t>
        </is>
      </c>
      <c r="N14" s="7" t="inlineStr">
        <is>
          <t>cordis_cascade</t>
        </is>
      </c>
      <c r="O14" s="7" t="inlineStr">
        <is>
          <t>abierta</t>
        </is>
      </c>
      <c r="P14" s="9" t="inlineStr">
        <is>
          <t>2026-08-15</t>
        </is>
      </c>
    </row>
    <row r="15">
      <c r="A15" s="10" t="inlineStr">
        <is>
          <t>214a8e81d55ef67f</t>
        </is>
      </c>
      <c r="B15" s="10" t="inlineStr">
        <is>
          <t>[UPSTREAM] Circular and Bio-Based Solutions for the Ultimate Prevention of Plastics in Rivers Integrated with Elimination And Monitoring Technologies</t>
        </is>
      </c>
      <c r="C15" s="10" t="inlineStr">
        <is>
          <t>Horizon Europe</t>
        </is>
      </c>
      <c r="D15" s="10" t="inlineStr">
        <is>
          <t>Industria 4.0</t>
        </is>
      </c>
      <c r="E15" s="10" t="inlineStr">
        <is>
          <t>Consorcio (gestiona convocatorias FSTP para pymes)</t>
        </is>
      </c>
      <c r="F15" s="11" t="n">
        <v>7024032.9</v>
      </c>
      <c r="G15" s="11" t="n">
        <v>7958026.65</v>
      </c>
      <c r="H15" s="12" t="inlineStr">
        <is>
          <t>2027-08-31</t>
        </is>
      </c>
      <c r="I15" s="10" t="n">
        <v>381</v>
      </c>
      <c r="J15" s="10" t="inlineStr"/>
      <c r="K15" s="10" t="n">
        <v>5</v>
      </c>
      <c r="L15" s="10" t="inlineStr">
        <is>
          <t>https://cordis.europa.eu/project/id/101112877</t>
        </is>
      </c>
      <c r="M15" s="10" t="inlineStr">
        <is>
          <t>Proyecto marco que gestiona financiación en cascada / FSTP. Visita su web de proyecto para encontrar la convocatoria FSTP concreta y sus plazos reales. UPSTREAM addresses the targets of the Mission by overcoming challenges related to the monitoring, prevention, elimination, and valorisation of litter (L), plastics (P), and microplastics (MP). Demonstrating a suite of 14 solutions addressing pollutio</t>
        </is>
      </c>
      <c r="N15" s="10" t="inlineStr">
        <is>
          <t>cordis_cascade</t>
        </is>
      </c>
      <c r="O15" s="10" t="inlineStr">
        <is>
          <t>abierta</t>
        </is>
      </c>
      <c r="P15" s="12" t="inlineStr">
        <is>
          <t>2026-08-15</t>
        </is>
      </c>
    </row>
    <row r="16">
      <c r="A16" s="7" t="inlineStr">
        <is>
          <t>3f59254eac66c28c</t>
        </is>
      </c>
      <c r="B16" s="7" t="inlineStr">
        <is>
          <t>[JANUS] Mapping Back-End Internet Connectivities</t>
        </is>
      </c>
      <c r="C16" s="7" t="inlineStr">
        <is>
          <t>Horizon Europe</t>
        </is>
      </c>
      <c r="D16" s="7" t="inlineStr">
        <is>
          <t>Industria 4.0</t>
        </is>
      </c>
      <c r="E16" s="7" t="inlineStr">
        <is>
          <t>Consorcio (gestiona convocatorias FSTP para pymes)</t>
        </is>
      </c>
      <c r="F16" s="8" t="n">
        <v>150000</v>
      </c>
      <c r="G16" s="8" t="n">
        <v>0</v>
      </c>
      <c r="H16" s="9" t="inlineStr">
        <is>
          <t>2027-11-30</t>
        </is>
      </c>
      <c r="I16" s="7" t="n">
        <v>472</v>
      </c>
      <c r="J16" s="7" t="inlineStr"/>
      <c r="K16" s="7" t="n">
        <v>5</v>
      </c>
      <c r="L16" s="7" t="inlineStr">
        <is>
          <t>https://cordis.europa.eu/project/id/101247410</t>
        </is>
      </c>
      <c r="M16" s="7" t="inlineStr">
        <is>
          <t>Proyecto marco que gestiona financiación en cascada / FSTP. Visita su web de proyecto para encontrar la convocatoria FSTP concreta y sus plazos reales. The use of apps has become very widespread, as we regularly interact with a huge variety of commercial, public, not-for-profit services through them, and yet we mostly do not understand what happens in the background. Who are our apps communicating w</t>
        </is>
      </c>
      <c r="N16" s="7" t="inlineStr">
        <is>
          <t>cordis_cascade</t>
        </is>
      </c>
      <c r="O16" s="7" t="inlineStr">
        <is>
          <t>abierta</t>
        </is>
      </c>
      <c r="P16" s="9" t="inlineStr">
        <is>
          <t>2026-08-15</t>
        </is>
      </c>
    </row>
    <row r="17">
      <c r="A17" s="10" t="inlineStr">
        <is>
          <t>89dadd87fd332c30</t>
        </is>
      </c>
      <c r="B17" s="10" t="inlineStr">
        <is>
          <t>[VERIFHE] An Open-Source Library for Verifiable Fully Homomorphic Encryption for Trustworthy Machine Learning</t>
        </is>
      </c>
      <c r="C17" s="10" t="inlineStr">
        <is>
          <t>Horizon Europe</t>
        </is>
      </c>
      <c r="D17" s="10" t="inlineStr">
        <is>
          <t>Industria 4.0</t>
        </is>
      </c>
      <c r="E17" s="10" t="inlineStr">
        <is>
          <t>Consorcio (gestiona convocatorias FSTP para pymes)</t>
        </is>
      </c>
      <c r="F17" s="11" t="n">
        <v>150000</v>
      </c>
      <c r="G17" s="11" t="n">
        <v>0</v>
      </c>
      <c r="H17" s="12" t="inlineStr">
        <is>
          <t>2028-01-31</t>
        </is>
      </c>
      <c r="I17" s="10" t="n">
        <v>534</v>
      </c>
      <c r="J17" s="10" t="inlineStr"/>
      <c r="K17" s="10" t="n">
        <v>5</v>
      </c>
      <c r="L17" s="10" t="inlineStr">
        <is>
          <t>https://cordis.europa.eu/project/id/101287502</t>
        </is>
      </c>
      <c r="M17" s="10" t="inlineStr">
        <is>
          <t xml:space="preserve">Proyecto marco que gestiona financiación en cascada / FSTP. Visita su web de proyecto para encontrar la convocatoria FSTP concreta y sus plazos reales. Machine Learning as a Service (MLaaS) is emerging as a cornerstone of the modern digital infrastructure, but its widespread adoption is hampered by critical privacy and integrity concerns. Users must transmit sensitive data to third-party providers, </t>
        </is>
      </c>
      <c r="N17" s="10" t="inlineStr">
        <is>
          <t>cordis_cascade</t>
        </is>
      </c>
      <c r="O17" s="10" t="inlineStr">
        <is>
          <t>abierta</t>
        </is>
      </c>
      <c r="P17" s="12" t="inlineStr">
        <is>
          <t>2026-08-15</t>
        </is>
      </c>
    </row>
    <row r="18">
      <c r="A18" s="7" t="inlineStr">
        <is>
          <t>336143ad59669679</t>
        </is>
      </c>
      <c r="B18" s="7" t="inlineStr">
        <is>
          <t>[IAmBridge] I AM BRIDGE: Innovating through Additive Manufacturing  by Building Relations, and Increasing Dialogue for a Greener Europe</t>
        </is>
      </c>
      <c r="C18" s="7" t="inlineStr">
        <is>
          <t>Horizon Europe</t>
        </is>
      </c>
      <c r="D18" s="7" t="inlineStr">
        <is>
          <t>Industria 4.0</t>
        </is>
      </c>
      <c r="E18" s="7" t="inlineStr">
        <is>
          <t>Consorcio (gestiona convocatorias FSTP para pymes)</t>
        </is>
      </c>
      <c r="F18" s="8" t="n">
        <v>999997.5</v>
      </c>
      <c r="G18" s="8" t="n">
        <v>0</v>
      </c>
      <c r="H18" s="9" t="inlineStr">
        <is>
          <t>2028-02-29</t>
        </is>
      </c>
      <c r="I18" s="7" t="n">
        <v>563</v>
      </c>
      <c r="J18" s="7" t="inlineStr"/>
      <c r="K18" s="7" t="n">
        <v>5</v>
      </c>
      <c r="L18" s="7" t="inlineStr">
        <is>
          <t>https://cordis.europa.eu/project/id/101304692</t>
        </is>
      </c>
      <c r="M18" s="7" t="inlineStr">
        <is>
          <t>Proyecto marco que gestiona financiación en cascada / FSTP. Visita su web de proyecto para encontrar la convocatoria FSTP concreta y sus plazos reales. I AM BRIDGE aims to convert Additive Manufacturing (AM) into a coordinated, place-based, quadruple-helix strategy for sustainable competitiveness - the Eco-Innovation Framework in Additive Manufacturing (EIFAM) - serving as the foundation for a long-</t>
        </is>
      </c>
      <c r="N18" s="7" t="inlineStr">
        <is>
          <t>cordis_cascade</t>
        </is>
      </c>
      <c r="O18" s="7" t="inlineStr">
        <is>
          <t>abierta</t>
        </is>
      </c>
      <c r="P18" s="9" t="inlineStr">
        <is>
          <t>2026-08-15</t>
        </is>
      </c>
    </row>
    <row r="19">
      <c r="A19" s="10" t="inlineStr">
        <is>
          <t>e3288575e8bf76eb</t>
        </is>
      </c>
      <c r="B19" s="10" t="inlineStr">
        <is>
          <t>[RIFF] Research Infrastructures for the Future of Ukraine: Roadmap for Sustained Growth and Recovery</t>
        </is>
      </c>
      <c r="C19" s="10" t="inlineStr">
        <is>
          <t>Horizon Europe</t>
        </is>
      </c>
      <c r="D19" s="10" t="inlineStr">
        <is>
          <t>Industria 4.0</t>
        </is>
      </c>
      <c r="E19" s="10" t="inlineStr">
        <is>
          <t>Consorcio (gestiona convocatorias FSTP para pymes)</t>
        </is>
      </c>
      <c r="F19" s="11" t="n">
        <v>1998092.5</v>
      </c>
      <c r="G19" s="11" t="n">
        <v>0</v>
      </c>
      <c r="H19" s="12" t="inlineStr">
        <is>
          <t>2028-08-31</t>
        </is>
      </c>
      <c r="I19" s="10" t="n">
        <v>747</v>
      </c>
      <c r="J19" s="10" t="inlineStr"/>
      <c r="K19" s="10" t="n">
        <v>5</v>
      </c>
      <c r="L19" s="10" t="inlineStr">
        <is>
          <t>https://cordis.europa.eu/project/id/101215656</t>
        </is>
      </c>
      <c r="M19" s="10" t="inlineStr">
        <is>
          <t>Proyecto marco que gestiona financiación en cascada / FSTP. Visita su web de proyecto para encontrar la convocatoria FSTP concreta y sus plazos reales. Research and innovation (R&amp;I) in Ukraine has seen challenging times since the break-up of the Soviet Union, most recently facing major damage to R&amp;I infrastructure due to the Russian aggression. However, as the country obtained EU candidate status an</t>
        </is>
      </c>
      <c r="N19" s="10" t="inlineStr">
        <is>
          <t>cordis_cascade</t>
        </is>
      </c>
      <c r="O19" s="10" t="inlineStr">
        <is>
          <t>abierta</t>
        </is>
      </c>
      <c r="P19" s="12" t="inlineStr">
        <is>
          <t>2026-08-15</t>
        </is>
      </c>
    </row>
    <row r="20">
      <c r="A20" s="7" t="inlineStr">
        <is>
          <t>7bf204a3fec00131</t>
        </is>
      </c>
      <c r="B20" s="7" t="inlineStr">
        <is>
          <t>[EDITO 2] EUropean DIgital Twin Ocean phase 2</t>
        </is>
      </c>
      <c r="C20" s="7" t="inlineStr">
        <is>
          <t>Horizon Europe</t>
        </is>
      </c>
      <c r="D20" s="7" t="inlineStr">
        <is>
          <t>Industria 4.0</t>
        </is>
      </c>
      <c r="E20" s="7" t="inlineStr">
        <is>
          <t>Consorcio (gestiona convocatorias FSTP para pymes)</t>
        </is>
      </c>
      <c r="F20" s="8" t="n">
        <v>13999500</v>
      </c>
      <c r="G20" s="8" t="n">
        <v>13999500</v>
      </c>
      <c r="H20" s="9" t="inlineStr">
        <is>
          <t>2028-08-31</t>
        </is>
      </c>
      <c r="I20" s="7" t="n">
        <v>747</v>
      </c>
      <c r="J20" s="7" t="inlineStr"/>
      <c r="K20" s="7" t="n">
        <v>5</v>
      </c>
      <c r="L20" s="7" t="inlineStr">
        <is>
          <t>https://cordis.europa.eu/project/id/101227771</t>
        </is>
      </c>
      <c r="M20" s="7" t="inlineStr">
        <is>
          <t>Proyecto marco que gestiona financiación en cascada / FSTP. Visita su web de proyecto para encontrar la convocatoria FSTP concreta y sus plazos reales. EDITO (European Digital Twin Ocean) enters Phase 2 with a bold vision to scale up its capabilities, broaden its user base, and establish itself as the cornerstone for co-creating the European Digital Twin Ocean (EU DTO). Central to the EU Mission ""R</t>
        </is>
      </c>
      <c r="N20" s="7" t="inlineStr">
        <is>
          <t>cordis_cascade</t>
        </is>
      </c>
      <c r="O20" s="7" t="inlineStr">
        <is>
          <t>abierta</t>
        </is>
      </c>
      <c r="P20" s="9" t="inlineStr">
        <is>
          <t>2026-08-15</t>
        </is>
      </c>
    </row>
    <row r="21">
      <c r="A21" s="10" t="inlineStr">
        <is>
          <t>de6815b164f09112</t>
        </is>
      </c>
      <c r="B21" s="10" t="inlineStr">
        <is>
          <t>[PQ-NEXT] Post-Quantum Networks for Energy-eXfficient Transitions</t>
        </is>
      </c>
      <c r="C21" s="10" t="inlineStr">
        <is>
          <t>Horizon Europe</t>
        </is>
      </c>
      <c r="D21" s="10" t="inlineStr">
        <is>
          <t>Industria 4.0</t>
        </is>
      </c>
      <c r="E21" s="10" t="inlineStr">
        <is>
          <t>Consorcio (gestiona convocatorias FSTP para pymes)</t>
        </is>
      </c>
      <c r="F21" s="11" t="n">
        <v>5998950</v>
      </c>
      <c r="G21" s="11" t="n">
        <v>5998950</v>
      </c>
      <c r="H21" s="12" t="inlineStr">
        <is>
          <t>2028-10-31</t>
        </is>
      </c>
      <c r="I21" s="10" t="n">
        <v>808</v>
      </c>
      <c r="J21" s="10" t="inlineStr"/>
      <c r="K21" s="10" t="n">
        <v>5</v>
      </c>
      <c r="L21" s="10" t="inlineStr">
        <is>
          <t>https://cordis.europa.eu/project/id/101225759</t>
        </is>
      </c>
      <c r="M21" s="10" t="inlineStr">
        <is>
          <t xml:space="preserve">Proyecto marco que gestiona financiación en cascada / FSTP. Visita su web de proyecto para encontrar la convocatoria FSTP concreta y sus plazos reales. Cryptographic technologies and encrypted channel communications have become a standard security pre-requisite among government and industry protocols, schemes and infrastructure. Practical quantum computing, when available to cyber adversaries, will </t>
        </is>
      </c>
      <c r="N21" s="10" t="inlineStr">
        <is>
          <t>cordis_cascade</t>
        </is>
      </c>
      <c r="O21" s="10" t="inlineStr">
        <is>
          <t>abierta</t>
        </is>
      </c>
      <c r="P21" s="12" t="inlineStr">
        <is>
          <t>2026-08-15</t>
        </is>
      </c>
    </row>
    <row r="22">
      <c r="A22" s="7" t="inlineStr">
        <is>
          <t>f21ee3ae1fb0cb75</t>
        </is>
      </c>
      <c r="B22" s="7" t="inlineStr">
        <is>
          <t>[PhotonQBoost] Photonics and Quantum Technologies for Sustainable  Industry</t>
        </is>
      </c>
      <c r="C22" s="7" t="inlineStr">
        <is>
          <t>Horizon Europe</t>
        </is>
      </c>
      <c r="D22" s="7" t="inlineStr">
        <is>
          <t>Deeptech</t>
        </is>
      </c>
      <c r="E22" s="7" t="inlineStr">
        <is>
          <t>Consorcio (gestiona convocatorias FSTP para pymes)</t>
        </is>
      </c>
      <c r="F22" s="8" t="n">
        <v>4999665.11</v>
      </c>
      <c r="G22" s="8" t="n">
        <v>0</v>
      </c>
      <c r="H22" s="9" t="inlineStr">
        <is>
          <t>2028-11-30</t>
        </is>
      </c>
      <c r="I22" s="7" t="n">
        <v>838</v>
      </c>
      <c r="J22" s="7" t="inlineStr"/>
      <c r="K22" s="7" t="n">
        <v>5</v>
      </c>
      <c r="L22" s="7" t="inlineStr">
        <is>
          <t>https://cordis.europa.eu/project/id/101177922</t>
        </is>
      </c>
      <c r="M22" s="7" t="inlineStr">
        <is>
          <t>[Cluster 4 — patrón típico de FSTP] Proyecto marco que gestiona financiación en cascada / FSTP. Visita su web de proyecto para encontrar la convocatoria FSTP concreta y sus plazos reales. PhotonQBoost is committed to empowering European SMEs to achieve sustainability, resilience, and global competitiveness by harnessing the transformative potential of Photonics and Quantum solutions. Recognizing, firstly, the challenges SMEs face in a</t>
        </is>
      </c>
      <c r="N22" s="7" t="inlineStr">
        <is>
          <t>cordis_cascade</t>
        </is>
      </c>
      <c r="O22" s="7" t="inlineStr">
        <is>
          <t>abierta</t>
        </is>
      </c>
      <c r="P22" s="9" t="inlineStr">
        <is>
          <t>2026-08-15</t>
        </is>
      </c>
    </row>
    <row r="23">
      <c r="A23" s="10" t="inlineStr">
        <is>
          <t>425e4fe23320b72d</t>
        </is>
      </c>
      <c r="B23" s="10" t="inlineStr">
        <is>
          <t>[ARXIVE] Advanced Research and eXploration for Interoperable Value in European Heritage</t>
        </is>
      </c>
      <c r="C23" s="10" t="inlineStr">
        <is>
          <t>Horizon Europe</t>
        </is>
      </c>
      <c r="D23" s="10" t="inlineStr">
        <is>
          <t>Industria 4.0</t>
        </is>
      </c>
      <c r="E23" s="10" t="inlineStr">
        <is>
          <t>Consorcio (gestiona convocatorias FSTP para pymes)</t>
        </is>
      </c>
      <c r="F23" s="11" t="n">
        <v>3989329.51</v>
      </c>
      <c r="G23" s="11" t="n">
        <v>0</v>
      </c>
      <c r="H23" s="12" t="inlineStr">
        <is>
          <t>2028-12-31</t>
        </is>
      </c>
      <c r="I23" s="10" t="n">
        <v>869</v>
      </c>
      <c r="J23" s="10" t="inlineStr"/>
      <c r="K23" s="10" t="n">
        <v>5</v>
      </c>
      <c r="L23" s="10" t="inlineStr">
        <is>
          <t>https://cordis.europa.eu/project/id/101233418</t>
        </is>
      </c>
      <c r="M23" s="10" t="inlineStr">
        <is>
          <t>Proyecto marco que gestiona financiación en cascada / FSTP. Visita su web de proyecto para encontrar la convocatoria FSTP concreta y sus plazos reales. ARXIVE revolutionizes the documentation, analysis, and dissemination of cultural heritage objects by developing cutting-edge tools and methodologies integrated into the European Collaborative Cloud for Cultural Heritage. Addressing fragmented on-site</t>
        </is>
      </c>
      <c r="N23" s="10" t="inlineStr">
        <is>
          <t>cordis_cascade</t>
        </is>
      </c>
      <c r="O23" s="10" t="inlineStr">
        <is>
          <t>abierta</t>
        </is>
      </c>
      <c r="P23" s="12" t="inlineStr">
        <is>
          <t>2026-08-15</t>
        </is>
      </c>
    </row>
    <row r="24">
      <c r="A24" s="7" t="inlineStr">
        <is>
          <t>917d3b5c2dafc23e</t>
        </is>
      </c>
      <c r="B24" s="7" t="inlineStr">
        <is>
          <t>[APPMARKETS] Fair Competition in App Markets</t>
        </is>
      </c>
      <c r="C24" s="7" t="inlineStr">
        <is>
          <t>Horizon Europe</t>
        </is>
      </c>
      <c r="D24" s="7" t="inlineStr">
        <is>
          <t>Industria 4.0</t>
        </is>
      </c>
      <c r="E24" s="7" t="inlineStr">
        <is>
          <t>Consorcio (gestiona convocatorias FSTP para pymes)</t>
        </is>
      </c>
      <c r="F24" s="8" t="n">
        <v>1491849</v>
      </c>
      <c r="G24" s="8" t="n">
        <v>1491849</v>
      </c>
      <c r="H24" s="9" t="inlineStr">
        <is>
          <t>2029-02-28</t>
        </is>
      </c>
      <c r="I24" s="7" t="n">
        <v>928</v>
      </c>
      <c r="J24" s="7" t="inlineStr"/>
      <c r="K24" s="7" t="n">
        <v>5</v>
      </c>
      <c r="L24" s="7" t="inlineStr">
        <is>
          <t>https://cordis.europa.eu/project/id/101116348</t>
        </is>
      </c>
      <c r="M24" s="7" t="inlineStr">
        <is>
          <t>Proyecto marco que gestiona financiación en cascada / FSTP. Visita su web de proyecto para encontrar la convocatoria FSTP concreta y sus plazos reales. App markets—such as Apple’s App Store or Google Play—have significant economic importance and drive digital innovation. In 2021, the App Store alone facilitated transactions worth over EUR 511 Bn, which equals the GDP of Sweden.However, app market op</t>
        </is>
      </c>
      <c r="N24" s="7" t="inlineStr">
        <is>
          <t>cordis_cascade</t>
        </is>
      </c>
      <c r="O24" s="7" t="inlineStr">
        <is>
          <t>abierta</t>
        </is>
      </c>
      <c r="P24" s="9" t="inlineStr">
        <is>
          <t>2026-08-15</t>
        </is>
      </c>
    </row>
    <row r="25">
      <c r="A25" s="10" t="inlineStr">
        <is>
          <t>e74990996200d5c6</t>
        </is>
      </c>
      <c r="B25" s="10" t="inlineStr">
        <is>
          <t>[EXCALIBUR] Advanced toolkits for interdisciplinary and enhanced study, conservation, and restoration in burial excavations and findings</t>
        </is>
      </c>
      <c r="C25" s="10" t="inlineStr">
        <is>
          <t>Horizon Europe</t>
        </is>
      </c>
      <c r="D25" s="10" t="inlineStr">
        <is>
          <t>Industria 4.0</t>
        </is>
      </c>
      <c r="E25" s="10" t="inlineStr">
        <is>
          <t>Consorcio (gestiona convocatorias FSTP para pymes)</t>
        </is>
      </c>
      <c r="F25" s="11" t="n">
        <v>3995408.13</v>
      </c>
      <c r="G25" s="11" t="n">
        <v>0</v>
      </c>
      <c r="H25" s="12" t="inlineStr">
        <is>
          <t>2029-03-31</t>
        </is>
      </c>
      <c r="I25" s="10" t="n">
        <v>959</v>
      </c>
      <c r="J25" s="10" t="inlineStr"/>
      <c r="K25" s="10" t="n">
        <v>5</v>
      </c>
      <c r="L25" s="10" t="inlineStr">
        <is>
          <t>https://cordis.europa.eu/project/id/101233712</t>
        </is>
      </c>
      <c r="M25" s="10" t="inlineStr">
        <is>
          <t>Proyecto marco que gestiona financiación en cascada / FSTP. Visita su web de proyecto para encontrar la convocatoria FSTP concreta y sus plazos reales. The Cardinal Objective of the EXCALIBUR project proposes a holistic framework that offers innovative tools and methods for enhanced study, improved conservation and restoration works, and knowledge of cultural heritage objects, based on their digital</t>
        </is>
      </c>
      <c r="N25" s="10" t="inlineStr">
        <is>
          <t>cordis_cascade</t>
        </is>
      </c>
      <c r="O25" s="10" t="inlineStr">
        <is>
          <t>abierta</t>
        </is>
      </c>
      <c r="P25" s="12" t="inlineStr">
        <is>
          <t>2026-08-15</t>
        </is>
      </c>
    </row>
    <row r="26">
      <c r="A26" s="7" t="inlineStr">
        <is>
          <t>a5c2666897d49091</t>
        </is>
      </c>
      <c r="B26" s="7" t="inlineStr">
        <is>
          <t>[POLICY ENLARGE] R&amp;I POLICY support for ENLARGEment countries</t>
        </is>
      </c>
      <c r="C26" s="7" t="inlineStr">
        <is>
          <t>Horizon Europe</t>
        </is>
      </c>
      <c r="D26" s="7" t="inlineStr">
        <is>
          <t>Industria 4.0</t>
        </is>
      </c>
      <c r="E26" s="7" t="inlineStr">
        <is>
          <t>Consorcio (gestiona convocatorias FSTP para pymes)</t>
        </is>
      </c>
      <c r="F26" s="8" t="n">
        <v>3000000</v>
      </c>
      <c r="G26" s="8" t="n">
        <v>3000000</v>
      </c>
      <c r="H26" s="9" t="inlineStr">
        <is>
          <t>2029-03-31</t>
        </is>
      </c>
      <c r="I26" s="7" t="n">
        <v>959</v>
      </c>
      <c r="J26" s="7" t="inlineStr"/>
      <c r="K26" s="7" t="n">
        <v>5</v>
      </c>
      <c r="L26" s="7" t="inlineStr">
        <is>
          <t>https://cordis.europa.eu/project/id/101289627</t>
        </is>
      </c>
      <c r="M26" s="7" t="inlineStr">
        <is>
          <t>Proyecto marco que gestiona financiación en cascada / FSTP. Visita su web de proyecto para encontrar la convocatoria FSTP concreta y sus plazos reales. POLICY ENLARGE aims to strengthen evidence-based R&amp;I policy making, implementation and support in EU enlargement countries. Building on the foundation of POLICY ANSWERS, the new action addresses the wider geographical scope and new strategic needs in</t>
        </is>
      </c>
      <c r="N26" s="7" t="inlineStr">
        <is>
          <t>cordis_cascade</t>
        </is>
      </c>
      <c r="O26" s="7" t="inlineStr">
        <is>
          <t>abierta</t>
        </is>
      </c>
      <c r="P26" s="9" t="inlineStr">
        <is>
          <t>2026-08-15</t>
        </is>
      </c>
    </row>
    <row r="27">
      <c r="A27" s="10" t="inlineStr">
        <is>
          <t>a304f3bf08d63694</t>
        </is>
      </c>
      <c r="B27" s="10" t="inlineStr">
        <is>
          <t>[TRANSPIRE] TRANsitioning Scalable Photovoltaics with Industrially REliable perovskite module production</t>
        </is>
      </c>
      <c r="C27" s="10" t="inlineStr">
        <is>
          <t>Horizon Europe</t>
        </is>
      </c>
      <c r="D27" s="10" t="inlineStr">
        <is>
          <t>Industria 4.0</t>
        </is>
      </c>
      <c r="E27" s="10" t="inlineStr">
        <is>
          <t>Consorcio (gestiona convocatorias FSTP para pymes)</t>
        </is>
      </c>
      <c r="F27" s="11" t="n">
        <v>2493585</v>
      </c>
      <c r="G27" s="11" t="n">
        <v>0</v>
      </c>
      <c r="H27" s="12" t="inlineStr">
        <is>
          <t>2029-04-30</t>
        </is>
      </c>
      <c r="I27" s="10" t="n">
        <v>989</v>
      </c>
      <c r="J27" s="10" t="inlineStr"/>
      <c r="K27" s="10" t="n">
        <v>5</v>
      </c>
      <c r="L27" s="10" t="inlineStr">
        <is>
          <t>https://cordis.europa.eu/project/id/101291137</t>
        </is>
      </c>
      <c r="M27" s="10" t="inlineStr">
        <is>
          <t>Proyecto marco que gestiona financiación en cascada / FSTP. Visita su web de proyecto para encontrar la convocatoria FSTP concreta y sus plazos reales. In a landscape of record-low photovoltaic (PV) mIn a landscape of record-low photovoltaic (PV) module prices and an Asia-centric manufacturing quasi-monopoly scaling to multi-GW mass-production lines, TRANSPIRE will disrupt the status quo by translat</t>
        </is>
      </c>
      <c r="N27" s="10" t="inlineStr">
        <is>
          <t>cordis_cascade</t>
        </is>
      </c>
      <c r="O27" s="10" t="inlineStr">
        <is>
          <t>abierta</t>
        </is>
      </c>
      <c r="P27" s="12" t="inlineStr">
        <is>
          <t>2026-08-15</t>
        </is>
      </c>
    </row>
    <row r="28">
      <c r="A28" s="7" t="inlineStr">
        <is>
          <t>d23eb45ff02ea896</t>
        </is>
      </c>
      <c r="B28" s="7" t="inlineStr">
        <is>
          <t>[ELFA] Encrypted Local-First Architecture: Alternative collaborative platform for private workspaces and secure social networks</t>
        </is>
      </c>
      <c r="C28" s="7" t="inlineStr">
        <is>
          <t>Horizon Europe</t>
        </is>
      </c>
      <c r="D28" s="7" t="inlineStr">
        <is>
          <t>Industria 4.0</t>
        </is>
      </c>
      <c r="E28" s="7" t="inlineStr">
        <is>
          <t>Consorcio (gestiona convocatorias FSTP para pymes)</t>
        </is>
      </c>
      <c r="F28" s="8" t="n">
        <v>3000000</v>
      </c>
      <c r="G28" s="8" t="n">
        <v>3000000</v>
      </c>
      <c r="H28" s="9" t="inlineStr">
        <is>
          <t>2029-05-31</t>
        </is>
      </c>
      <c r="I28" s="7" t="n">
        <v>1020</v>
      </c>
      <c r="J28" s="7" t="inlineStr"/>
      <c r="K28" s="7" t="n">
        <v>5</v>
      </c>
      <c r="L28" s="7" t="inlineStr">
        <is>
          <t>https://cordis.europa.eu/project/id/101298715</t>
        </is>
      </c>
      <c r="M28" s="7" t="inlineStr">
        <is>
          <t>[Cluster 4 — patrón típico de FSTP] Proyecto marco que gestiona financiación en cascada / FSTP. Visita su web de proyecto para encontrar la convocatoria FSTP concreta y sus plazos reales. Encrypted Local-First Architecture (ELFA) is a free and open source software, an alternative collaborative and decentralized digital platform for private workspaces and a secure social network, in the form of an integrated suite of apps, easily usabl</t>
        </is>
      </c>
      <c r="N28" s="7" t="inlineStr">
        <is>
          <t>cordis_cascade</t>
        </is>
      </c>
      <c r="O28" s="7" t="inlineStr">
        <is>
          <t>abierta</t>
        </is>
      </c>
      <c r="P28" s="9" t="inlineStr">
        <is>
          <t>2026-08-15</t>
        </is>
      </c>
    </row>
    <row r="29">
      <c r="A29" s="10" t="inlineStr">
        <is>
          <t>76ff84d3533d09c5</t>
        </is>
      </c>
      <c r="B29" s="10" t="inlineStr">
        <is>
          <t>[SoS2LearnDBS] Source to Sea: Leveraging community knowledge and action for restoring the Danube River basin and the Black Sea region</t>
        </is>
      </c>
      <c r="C29" s="10" t="inlineStr">
        <is>
          <t>Horizon Europe</t>
        </is>
      </c>
      <c r="D29" s="10" t="inlineStr">
        <is>
          <t>Industria 4.0</t>
        </is>
      </c>
      <c r="E29" s="10" t="inlineStr">
        <is>
          <t>Consorcio (gestiona convocatorias FSTP para pymes)</t>
        </is>
      </c>
      <c r="F29" s="11" t="n">
        <v>12499525</v>
      </c>
      <c r="G29" s="11" t="n">
        <v>12499525</v>
      </c>
      <c r="H29" s="12" t="inlineStr">
        <is>
          <t>2029-08-31</t>
        </is>
      </c>
      <c r="I29" s="10" t="n">
        <v>1112</v>
      </c>
      <c r="J29" s="10" t="inlineStr"/>
      <c r="K29" s="10" t="n">
        <v>5</v>
      </c>
      <c r="L29" s="10" t="inlineStr">
        <is>
          <t>https://cordis.europa.eu/project/id/101217667</t>
        </is>
      </c>
      <c r="M29" s="10" t="inlineStr">
        <is>
          <t>Proyecto marco que gestiona financiación en cascada / FSTP. Visita su web de proyecto para encontrar la convocatoria FSTP concreta y sus plazos reales. SoS2LearnDBS aims to drive community-led restoration of oceans, seas, and waters, by applying a comprehensive, multi-pillar approach to the Danube River basin and Black Sea region. By enhancing water literacy and community engagement through cooperat</t>
        </is>
      </c>
      <c r="N29" s="10" t="inlineStr">
        <is>
          <t>cordis_cascade</t>
        </is>
      </c>
      <c r="O29" s="10" t="inlineStr">
        <is>
          <t>abierta</t>
        </is>
      </c>
      <c r="P29" s="12" t="inlineStr">
        <is>
          <t>2026-08-15</t>
        </is>
      </c>
    </row>
    <row r="30">
      <c r="A30" s="7" t="inlineStr">
        <is>
          <t>15234640aa88a29f</t>
        </is>
      </c>
      <c r="B30" s="7" t="inlineStr">
        <is>
          <t>[TASC-RestoreMed] Technical assistance and support to communities of actors for the Mission Restore our ocean and waters by 2030 for the Mediterranean basin.</t>
        </is>
      </c>
      <c r="C30" s="7" t="inlineStr">
        <is>
          <t>Horizon Europe</t>
        </is>
      </c>
      <c r="D30" s="7" t="inlineStr">
        <is>
          <t>Industria 4.0</t>
        </is>
      </c>
      <c r="E30" s="7" t="inlineStr">
        <is>
          <t>Consorcio (gestiona convocatorias FSTP para pymes)</t>
        </is>
      </c>
      <c r="F30" s="8" t="n">
        <v>12499995</v>
      </c>
      <c r="G30" s="8" t="n">
        <v>12499995</v>
      </c>
      <c r="H30" s="9" t="inlineStr">
        <is>
          <t>2029-08-31</t>
        </is>
      </c>
      <c r="I30" s="7" t="n">
        <v>1112</v>
      </c>
      <c r="J30" s="7" t="inlineStr"/>
      <c r="K30" s="7" t="n">
        <v>5</v>
      </c>
      <c r="L30" s="7" t="inlineStr">
        <is>
          <t>https://cordis.europa.eu/project/id/101217661</t>
        </is>
      </c>
      <c r="M30" s="7" t="inlineStr">
        <is>
          <t>Proyecto marco que gestiona financiación en cascada / FSTP. Visita su web de proyecto para encontrar la convocatoria FSTP concreta y sus plazos reales. The overall objective of the TASC-RestoreMed programme is to strongly contribute to the Mission Ocean programme “Restore our Seas and Waters by 2030”, forcing a transformative change through the Blue doughnut concept – Phase 2 with: [1] A FSTP progra</t>
        </is>
      </c>
      <c r="N30" s="7" t="inlineStr">
        <is>
          <t>cordis_cascade</t>
        </is>
      </c>
      <c r="O30" s="7" t="inlineStr">
        <is>
          <t>abierta</t>
        </is>
      </c>
      <c r="P30" s="9" t="inlineStr">
        <is>
          <t>2026-08-15</t>
        </is>
      </c>
    </row>
    <row r="31">
      <c r="A31" s="10" t="inlineStr">
        <is>
          <t>0b72054f71c7cd70</t>
        </is>
      </c>
      <c r="B31" s="10" t="inlineStr">
        <is>
          <t>[EOSC-Marine] EOSC-Marine: Operationalizing the EOSC Node | European Digital Twin Ocean to Support the EU Mission Ocean &amp; Waters</t>
        </is>
      </c>
      <c r="C31" s="10" t="inlineStr">
        <is>
          <t>Horizon Europe</t>
        </is>
      </c>
      <c r="D31" s="10" t="inlineStr">
        <is>
          <t>Industria 4.0</t>
        </is>
      </c>
      <c r="E31" s="10" t="inlineStr">
        <is>
          <t>Consorcio (gestiona convocatorias FSTP para pymes)</t>
        </is>
      </c>
      <c r="F31" s="11" t="n">
        <v>7909650</v>
      </c>
      <c r="G31" s="11" t="n">
        <v>7909650</v>
      </c>
      <c r="H31" s="12" t="inlineStr">
        <is>
          <t>2029-08-31</t>
        </is>
      </c>
      <c r="I31" s="10" t="n">
        <v>1112</v>
      </c>
      <c r="J31" s="10" t="inlineStr"/>
      <c r="K31" s="10" t="n">
        <v>5</v>
      </c>
      <c r="L31" s="10" t="inlineStr">
        <is>
          <t>https://cordis.europa.eu/project/id/101292903</t>
        </is>
      </c>
      <c r="M31" s="10" t="inlineStr">
        <is>
          <t>Proyecto marco que gestiona financiación en cascada / FSTP. Visita su web de proyecto para encontrar la convocatoria FSTP concreta y sus plazos reales. The EOSC-Marine project provides the framework for developing and integrating the current marine thematic candidate into the fully operational EOSC Node | European Digital Twin Ocean within the EOSC Federation. It delivers an EOSC-compliant digital e</t>
        </is>
      </c>
      <c r="N31" s="10" t="inlineStr">
        <is>
          <t>cordis_cascade</t>
        </is>
      </c>
      <c r="O31" s="10" t="inlineStr">
        <is>
          <t>abierta</t>
        </is>
      </c>
      <c r="P31" s="12" t="inlineStr">
        <is>
          <t>2026-08-15</t>
        </is>
      </c>
    </row>
    <row r="32">
      <c r="A32" s="7" t="inlineStr">
        <is>
          <t>46ce5814d3ea86ba</t>
        </is>
      </c>
      <c r="B32" s="7" t="inlineStr">
        <is>
          <t>[SHIFT 5.0] System innovation and Holistic design experimentation to Incentivize and accelerate Future and long-term Transitions to industry 5.0</t>
        </is>
      </c>
      <c r="C32" s="7" t="inlineStr">
        <is>
          <t>Horizon Europe</t>
        </is>
      </c>
      <c r="D32" s="7" t="inlineStr">
        <is>
          <t>Industria 4.0</t>
        </is>
      </c>
      <c r="E32" s="7" t="inlineStr">
        <is>
          <t>Consorcio (gestiona convocatorias FSTP para pymes)</t>
        </is>
      </c>
      <c r="F32" s="8" t="n">
        <v>2999999.6</v>
      </c>
      <c r="G32" s="8" t="n">
        <v>0</v>
      </c>
      <c r="H32" s="9" t="inlineStr">
        <is>
          <t>2029-08-31</t>
        </is>
      </c>
      <c r="I32" s="7" t="n">
        <v>1112</v>
      </c>
      <c r="J32" s="7" t="inlineStr"/>
      <c r="K32" s="7" t="n">
        <v>5</v>
      </c>
      <c r="L32" s="7" t="inlineStr">
        <is>
          <t>https://cordis.europa.eu/project/id/101294941</t>
        </is>
      </c>
      <c r="M32" s="7" t="inlineStr">
        <is>
          <t>[Cluster 4 — patrón típico de FSTP] Proyecto marco que gestiona financiación en cascada / FSTP. Visita su web de proyecto para encontrar la convocatoria FSTP concreta y sus plazos reales. SHIFT 5.0 is a mission-oriented innovation action that operationalizes the European Industry 5.0 vision through systemic experimentation. Grounded in systems thinking, Quadruple Helix collaboration, and continuous SSH integration, the project combine</t>
        </is>
      </c>
      <c r="N32" s="7" t="inlineStr">
        <is>
          <t>cordis_cascade</t>
        </is>
      </c>
      <c r="O32" s="7" t="inlineStr">
        <is>
          <t>abierta</t>
        </is>
      </c>
      <c r="P32" s="9" t="inlineStr">
        <is>
          <t>2026-08-15</t>
        </is>
      </c>
    </row>
    <row r="33">
      <c r="A33" s="10" t="inlineStr">
        <is>
          <t>83427c875647f75a</t>
        </is>
      </c>
      <c r="B33" s="10" t="inlineStr">
        <is>
          <t>[IMAGINE] Integrating Methods, Awareness &amp; Gamified Interventions for Next-gen prevention of youth crimE</t>
        </is>
      </c>
      <c r="C33" s="10" t="inlineStr">
        <is>
          <t>Horizon Europe</t>
        </is>
      </c>
      <c r="D33" s="10" t="inlineStr">
        <is>
          <t>Industria 4.0</t>
        </is>
      </c>
      <c r="E33" s="10" t="inlineStr">
        <is>
          <t>Consorcio (gestiona convocatorias FSTP para pymes)</t>
        </is>
      </c>
      <c r="F33" s="11" t="n">
        <v>2999858.75</v>
      </c>
      <c r="G33" s="11" t="n">
        <v>2999858.75</v>
      </c>
      <c r="H33" s="12" t="inlineStr">
        <is>
          <t>2029-08-31</t>
        </is>
      </c>
      <c r="I33" s="10" t="n">
        <v>1112</v>
      </c>
      <c r="J33" s="10" t="inlineStr"/>
      <c r="K33" s="10" t="n">
        <v>5</v>
      </c>
      <c r="L33" s="10" t="inlineStr">
        <is>
          <t>https://cordis.europa.eu/project/id/101308662</t>
        </is>
      </c>
      <c r="M33" s="10" t="inlineStr">
        <is>
          <t>Proyecto marco que gestiona financiación en cascada / FSTP. Visita su web de proyecto para encontrar la convocatoria FSTP concreta y sus plazos reales. IMAGINE shifts Europe’s approach to preventing and countering youth crime from reactive responses to proactive, evidence-based and rights-compliant action. It fuses social sciences and technology within a co-creative methodology involving LEAs, CSOs,</t>
        </is>
      </c>
      <c r="N33" s="10" t="inlineStr">
        <is>
          <t>cordis_cascade</t>
        </is>
      </c>
      <c r="O33" s="10" t="inlineStr">
        <is>
          <t>abierta</t>
        </is>
      </c>
      <c r="P33" s="12" t="inlineStr">
        <is>
          <t>2026-08-15</t>
        </is>
      </c>
    </row>
    <row r="34">
      <c r="A34" s="7" t="inlineStr">
        <is>
          <t>2e50661fe52c7f0a</t>
        </is>
      </c>
      <c r="B34" s="7" t="inlineStr">
        <is>
          <t>[VALORAI] EUROPEAN AI-POWERED NETWORK FOR STRATEGIC KNOWLEDGE VALORISATION  INTERMEDIARIES</t>
        </is>
      </c>
      <c r="C34" s="7" t="inlineStr">
        <is>
          <t>Horizon Europe</t>
        </is>
      </c>
      <c r="D34" s="7" t="inlineStr">
        <is>
          <t>Industria 4.0</t>
        </is>
      </c>
      <c r="E34" s="7" t="inlineStr">
        <is>
          <t>Consorcio (gestiona convocatorias FSTP para pymes)</t>
        </is>
      </c>
      <c r="F34" s="8" t="n">
        <v>2000000</v>
      </c>
      <c r="G34" s="8" t="n">
        <v>2000000</v>
      </c>
      <c r="H34" s="9" t="inlineStr">
        <is>
          <t>2029-09-30</t>
        </is>
      </c>
      <c r="I34" s="7" t="n">
        <v>1142</v>
      </c>
      <c r="J34" s="7" t="inlineStr"/>
      <c r="K34" s="7" t="n">
        <v>5</v>
      </c>
      <c r="L34" s="7" t="inlineStr">
        <is>
          <t>https://cordis.europa.eu/project/id/101291917</t>
        </is>
      </c>
      <c r="M34" s="7" t="inlineStr">
        <is>
          <t>Proyecto marco que gestiona financiación en cascada / FSTP. Visita su web de proyecto para encontrar la convocatoria FSTP concreta y sus plazos reales. VALORAI answers the call HORIZON-WIDERA-2025-06-ERA-01 by creating a European network of knowledge valorisation intermediaries (KVIs). Technology transfer offices, incubators, clusters, innovation agencies and NGOs are vital connectors between resear</t>
        </is>
      </c>
      <c r="N34" s="7" t="inlineStr">
        <is>
          <t>cordis_cascade</t>
        </is>
      </c>
      <c r="O34" s="7" t="inlineStr">
        <is>
          <t>abierta</t>
        </is>
      </c>
      <c r="P34" s="9" t="inlineStr">
        <is>
          <t>2026-08-15</t>
        </is>
      </c>
    </row>
    <row r="35">
      <c r="A35" s="10" t="inlineStr">
        <is>
          <t>1ed3f9bf2899286a</t>
        </is>
      </c>
      <c r="B35" s="10" t="inlineStr">
        <is>
          <t>[PRISM] Preventing drug market and traffic-Related violence through Innovative Solutions at the Municipal level</t>
        </is>
      </c>
      <c r="C35" s="10" t="inlineStr">
        <is>
          <t>Horizon Europe</t>
        </is>
      </c>
      <c r="D35" s="10" t="inlineStr">
        <is>
          <t>Industria 4.0</t>
        </is>
      </c>
      <c r="E35" s="10" t="inlineStr">
        <is>
          <t>Consorcio (gestiona convocatorias FSTP para pymes)</t>
        </is>
      </c>
      <c r="F35" s="11" t="n">
        <v>2999405</v>
      </c>
      <c r="G35" s="11" t="n">
        <v>2999405</v>
      </c>
      <c r="H35" s="12" t="inlineStr">
        <is>
          <t>2030-03-31</t>
        </is>
      </c>
      <c r="I35" s="10" t="n">
        <v>1324</v>
      </c>
      <c r="J35" s="10" t="inlineStr"/>
      <c r="K35" s="10" t="n">
        <v>5</v>
      </c>
      <c r="L35" s="10" t="inlineStr">
        <is>
          <t>https://cordis.europa.eu/project/id/101308492</t>
        </is>
      </c>
      <c r="M35" s="10" t="inlineStr">
        <is>
          <t>Proyecto marco que gestiona financiación en cascada / FSTP. Visita su web de proyecto para encontrar la convocatoria FSTP concreta y sus plazos reales. PRISM – Preventing drug market-related violence and other harms through Innovative Strategies at the Municipal level – addresses the escalating violence, intimidation and social harms linked to drug markets across European cities. Such violence under</t>
        </is>
      </c>
      <c r="N35" s="10" t="inlineStr">
        <is>
          <t>cordis_cascade</t>
        </is>
      </c>
      <c r="O35" s="10" t="inlineStr">
        <is>
          <t>abierta</t>
        </is>
      </c>
      <c r="P35" s="12" t="inlineStr">
        <is>
          <t>2026-08-15</t>
        </is>
      </c>
    </row>
    <row r="36">
      <c r="A36" s="7" t="inlineStr">
        <is>
          <t>896ef76a0dd4fea9</t>
        </is>
      </c>
      <c r="B36" s="7" t="inlineStr">
        <is>
          <t>[ALADIN] Advanced LocAl and Digital Innovation Network for Circular Garments</t>
        </is>
      </c>
      <c r="C36" s="7" t="inlineStr">
        <is>
          <t>Horizon Europe</t>
        </is>
      </c>
      <c r="D36" s="7" t="inlineStr">
        <is>
          <t>Industria 4.0</t>
        </is>
      </c>
      <c r="E36" s="7" t="inlineStr">
        <is>
          <t>Consorcio (gestiona convocatorias FSTP para pymes)</t>
        </is>
      </c>
      <c r="F36" s="8" t="n">
        <v>4999990.01</v>
      </c>
      <c r="G36" s="8" t="n">
        <v>0</v>
      </c>
      <c r="H36" s="9" t="inlineStr">
        <is>
          <t>2030-04-30</t>
        </is>
      </c>
      <c r="I36" s="7" t="n">
        <v>1354</v>
      </c>
      <c r="J36" s="7" t="inlineStr"/>
      <c r="K36" s="7" t="n">
        <v>5</v>
      </c>
      <c r="L36" s="7" t="inlineStr">
        <is>
          <t>https://cordis.europa.eu/project/id/101294463</t>
        </is>
      </c>
      <c r="M36" s="7" t="inlineStr">
        <is>
          <t>[Cluster 4 — patrón típico de FSTP] Proyecto marco que gestiona financiación en cascada / FSTP. Visita su web de proyecto para encontrar la convocatoria FSTP concreta y sus plazos reales. Most textiles consumed in Europe are produced abroad under weaker environmental and social standards, creating long supply chains, overproduction, and waste. ALADIN introduces a model for economically viable local-for-local textile and apparel produc</t>
        </is>
      </c>
      <c r="N36" s="7" t="inlineStr">
        <is>
          <t>cordis_cascade</t>
        </is>
      </c>
      <c r="O36" s="7" t="inlineStr">
        <is>
          <t>abierta</t>
        </is>
      </c>
      <c r="P36" s="9" t="inlineStr">
        <is>
          <t>2026-08-15</t>
        </is>
      </c>
    </row>
    <row r="37">
      <c r="A37" s="10" t="inlineStr">
        <is>
          <t>50e783ec2f7988f6</t>
        </is>
      </c>
      <c r="B37" s="10" t="inlineStr">
        <is>
          <t>[INTERWeuVEN] On-demand, Zero-waste Textile-form Microfactories for Resilient Fashion Futures</t>
        </is>
      </c>
      <c r="C37" s="10" t="inlineStr">
        <is>
          <t>Horizon Europe</t>
        </is>
      </c>
      <c r="D37" s="10" t="inlineStr">
        <is>
          <t>Industria 4.0</t>
        </is>
      </c>
      <c r="E37" s="10" t="inlineStr">
        <is>
          <t>Consorcio (gestiona convocatorias FSTP para pymes)</t>
        </is>
      </c>
      <c r="F37" s="11" t="n">
        <v>4999569.6</v>
      </c>
      <c r="G37" s="11" t="n">
        <v>0</v>
      </c>
      <c r="H37" s="12" t="inlineStr">
        <is>
          <t>2030-08-31</t>
        </is>
      </c>
      <c r="I37" s="10" t="n">
        <v>1477</v>
      </c>
      <c r="J37" s="10" t="inlineStr"/>
      <c r="K37" s="10" t="n">
        <v>5</v>
      </c>
      <c r="L37" s="10" t="inlineStr">
        <is>
          <t>https://cordis.europa.eu/project/id/101294237</t>
        </is>
      </c>
      <c r="M37" s="10" t="inlineStr">
        <is>
          <t>[Cluster 4 — patrón típico de FSTP] Proyecto marco que gestiona financiación en cascada / FSTP. Visita su web de proyecto para encontrar la convocatoria FSTP concreta y sus plazos reales. The textile and clothing industry is responsible for nearly 10% of global greenhouse gas emissions and is linked to large-scale waste, resource exploitation, and labour issues. Current solutions often target emissions per product, but systemic ineffi</t>
        </is>
      </c>
      <c r="N37" s="10" t="inlineStr">
        <is>
          <t>cordis_cascade</t>
        </is>
      </c>
      <c r="O37" s="10" t="inlineStr">
        <is>
          <t>abierta</t>
        </is>
      </c>
      <c r="P37" s="12" t="inlineStr">
        <is>
          <t>2026-08-15</t>
        </is>
      </c>
    </row>
    <row r="38">
      <c r="A38" s="7" t="inlineStr">
        <is>
          <t>ef904a190eccda9b</t>
        </is>
      </c>
      <c r="B38" s="7" t="inlineStr">
        <is>
          <t>[TERRAE] Digital Twins-Enabled Rural Resilience in Agriculture and forEstry</t>
        </is>
      </c>
      <c r="C38" s="7" t="inlineStr">
        <is>
          <t>Horizon Europe</t>
        </is>
      </c>
      <c r="D38" s="7" t="inlineStr">
        <is>
          <t>Industria 4.0</t>
        </is>
      </c>
      <c r="E38" s="7" t="inlineStr">
        <is>
          <t>Consorcio (gestiona convocatorias FSTP para pymes)</t>
        </is>
      </c>
      <c r="F38" s="8" t="n">
        <v>5995575.03</v>
      </c>
      <c r="G38" s="8" t="n">
        <v>0</v>
      </c>
      <c r="H38" s="9" t="inlineStr">
        <is>
          <t>2030-08-31</t>
        </is>
      </c>
      <c r="I38" s="7" t="n">
        <v>1477</v>
      </c>
      <c r="J38" s="7" t="inlineStr"/>
      <c r="K38" s="7" t="n">
        <v>5</v>
      </c>
      <c r="L38" s="7" t="inlineStr">
        <is>
          <t>https://cordis.europa.eu/project/id/101295313</t>
        </is>
      </c>
      <c r="M38" s="7" t="inlineStr">
        <is>
          <t>Proyecto marco que gestiona financiación en cascada / FSTP. Visita su web de proyecto para encontrar la convocatoria FSTP concreta y sus plazos reales. Rural areas constitute 80% of the EU and host 30% of its population. Although their pivotal role in food production, recreation, and environmental health, they face severe challenges such as population decline, ageing, limited infrastructure and clim</t>
        </is>
      </c>
      <c r="N38" s="7" t="inlineStr">
        <is>
          <t>cordis_cascade</t>
        </is>
      </c>
      <c r="O38" s="7" t="inlineStr">
        <is>
          <t>abierta</t>
        </is>
      </c>
      <c r="P38" s="9" t="inlineStr">
        <is>
          <t>2026-08-15</t>
        </is>
      </c>
    </row>
    <row r="39">
      <c r="A39" s="10" t="inlineStr">
        <is>
          <t>5f1a3eb3ba67965a</t>
        </is>
      </c>
      <c r="B39" s="10" t="inlineStr">
        <is>
          <t>[TETTRIX] TETTRIX: TETTRIs next level for the taxonomy of tomorrow</t>
        </is>
      </c>
      <c r="C39" s="10" t="inlineStr">
        <is>
          <t>Horizon Europe</t>
        </is>
      </c>
      <c r="D39" s="10" t="inlineStr">
        <is>
          <t>Industria 4.0</t>
        </is>
      </c>
      <c r="E39" s="10" t="inlineStr">
        <is>
          <t>Consorcio (gestiona convocatorias FSTP para pymes)</t>
        </is>
      </c>
      <c r="F39" s="11" t="n">
        <v>11999926.25</v>
      </c>
      <c r="G39" s="11" t="n">
        <v>11999926.25</v>
      </c>
      <c r="H39" s="12" t="inlineStr">
        <is>
          <t>2030-08-31</t>
        </is>
      </c>
      <c r="I39" s="10" t="n">
        <v>1477</v>
      </c>
      <c r="J39" s="10" t="inlineStr"/>
      <c r="K39" s="10" t="n">
        <v>5</v>
      </c>
      <c r="L39" s="10" t="inlineStr">
        <is>
          <t>https://cordis.europa.eu/project/id/101286598</t>
        </is>
      </c>
      <c r="M39" s="10" t="inlineStr">
        <is>
          <t>Proyecto marco que gestiona financiación en cascada / FSTP. Visita su web de proyecto para encontrar la convocatoria FSTP concreta y sus plazos reales. TETTRIX aims to build a scalable, inclusive, and policy-aligned European taxonomic system that delivers real-time, FAIR, and actionable species-level data to science, policy, and society addressing “Area A” of HORIZON-CL6-2025-01-BIODIV-03 call. By i</t>
        </is>
      </c>
      <c r="N39" s="10" t="inlineStr">
        <is>
          <t>cordis_cascade</t>
        </is>
      </c>
      <c r="O39" s="10" t="inlineStr">
        <is>
          <t>abierta</t>
        </is>
      </c>
      <c r="P39" s="12" t="inlineStr">
        <is>
          <t>2026-08-15</t>
        </is>
      </c>
    </row>
    <row r="40">
      <c r="A40" s="7" t="inlineStr">
        <is>
          <t>1a8d8b0c159a5f3f</t>
        </is>
      </c>
      <c r="B40" s="7" t="inlineStr">
        <is>
          <t>[REGEN4BE] Regenerative Design for the Built Environment: Integrating Participatory and Collaborative Approaches, Digital Tools, Innovative Materials, Technologies and Policies for Neighborhood Transformation</t>
        </is>
      </c>
      <c r="C40" s="7" t="inlineStr">
        <is>
          <t>Horizon Europe</t>
        </is>
      </c>
      <c r="D40" s="7" t="inlineStr">
        <is>
          <t>Industria 4.0</t>
        </is>
      </c>
      <c r="E40" s="7" t="inlineStr">
        <is>
          <t>Consorcio (gestiona convocatorias FSTP para pymes)</t>
        </is>
      </c>
      <c r="F40" s="8" t="n">
        <v>7715328.63</v>
      </c>
      <c r="G40" s="8" t="n">
        <v>8276335</v>
      </c>
      <c r="H40" s="9" t="inlineStr">
        <is>
          <t>2030-08-31</t>
        </is>
      </c>
      <c r="I40" s="7" t="n">
        <v>1477</v>
      </c>
      <c r="J40" s="7" t="inlineStr"/>
      <c r="K40" s="7" t="n">
        <v>5</v>
      </c>
      <c r="L40" s="7" t="inlineStr">
        <is>
          <t>https://cordis.europa.eu/project/id/101308959</t>
        </is>
      </c>
      <c r="M40" s="7" t="inlineStr">
        <is>
          <t>Proyecto marco que gestiona financiación en cascada / FSTP. Visita su web de proyecto para encontrar la convocatoria FSTP concreta y sus plazos reales. REGENerative design FOR the Built Environment (REGEN4BE) aims to mainstream and operationalize regenerative design as a measurable, transformative, and scalable approach for construction and renovation in European neighborhoods. REGEN4BE integrates i</t>
        </is>
      </c>
      <c r="N40" s="7" t="inlineStr">
        <is>
          <t>cordis_cascade</t>
        </is>
      </c>
      <c r="O40" s="7" t="inlineStr">
        <is>
          <t>abierta</t>
        </is>
      </c>
      <c r="P40" s="9" t="inlineStr">
        <is>
          <t>2026-08-15</t>
        </is>
      </c>
    </row>
    <row r="41">
      <c r="A41" s="10" t="inlineStr">
        <is>
          <t>2516f985260be9d6</t>
        </is>
      </c>
      <c r="B41" s="10" t="inlineStr">
        <is>
          <t>[ECOPESIA] Enhancing climate and ecosystem outcomes through the promotion and upscaling of payment for environmental services in agriculture.</t>
        </is>
      </c>
      <c r="C41" s="10" t="inlineStr">
        <is>
          <t>Horizon Europe</t>
        </is>
      </c>
      <c r="D41" s="10" t="inlineStr">
        <is>
          <t>Industria 4.0</t>
        </is>
      </c>
      <c r="E41" s="10" t="inlineStr">
        <is>
          <t>Consorcio (gestiona convocatorias FSTP para pymes)</t>
        </is>
      </c>
      <c r="F41" s="11" t="n">
        <v>5999198.64</v>
      </c>
      <c r="G41" s="11" t="n">
        <v>6314010.74</v>
      </c>
      <c r="H41" s="12" t="inlineStr">
        <is>
          <t>2031-02-28</t>
        </is>
      </c>
      <c r="I41" s="10" t="n">
        <v>1658</v>
      </c>
      <c r="J41" s="10" t="inlineStr"/>
      <c r="K41" s="10" t="n">
        <v>5</v>
      </c>
      <c r="L41" s="10" t="inlineStr">
        <is>
          <t>https://cordis.europa.eu/project/id/101295784</t>
        </is>
      </c>
      <c r="M41" s="10" t="inlineStr">
        <is>
          <t>Proyecto marco que gestiona financiación en cascada / FSTP. Visita su web de proyecto para encontrar la convocatoria FSTP concreta y sus plazos reales. ECOPESIA envisions European agriculture as multifunctional systems that restore ecosystems and increase climate resilience beyond food production. Current remuneration mechanisms for farmers providing public goods – notably Payments for Environmental</t>
        </is>
      </c>
      <c r="N41" s="10" t="inlineStr">
        <is>
          <t>cordis_cascade</t>
        </is>
      </c>
      <c r="O41" s="10" t="inlineStr">
        <is>
          <t>abierta</t>
        </is>
      </c>
      <c r="P41" s="12" t="inlineStr">
        <is>
          <t>2026-08-15</t>
        </is>
      </c>
    </row>
    <row r="42">
      <c r="A42" s="7" t="inlineStr">
        <is>
          <t>28afae0c38f42566</t>
        </is>
      </c>
      <c r="B42" s="7" t="inlineStr">
        <is>
          <t>[Adapt4EU] Accelerating Climate Resilience Pathways &amp; Implementation of Adaptation Actions through Co-Creation &amp; Next-Generation Services for Europe’s Regions &amp; Cities</t>
        </is>
      </c>
      <c r="C42" s="7" t="inlineStr">
        <is>
          <t>Horizon Europe</t>
        </is>
      </c>
      <c r="D42" s="7" t="inlineStr">
        <is>
          <t>Industria 4.0</t>
        </is>
      </c>
      <c r="E42" s="7" t="inlineStr">
        <is>
          <t>Consorcio (gestiona convocatorias FSTP para pymes)</t>
        </is>
      </c>
      <c r="F42" s="8" t="n">
        <v>24998847.5</v>
      </c>
      <c r="G42" s="8" t="n">
        <v>24998847.5</v>
      </c>
      <c r="H42" s="9" t="inlineStr">
        <is>
          <t>2031-09-30</t>
        </is>
      </c>
      <c r="I42" s="7" t="n">
        <v>1872</v>
      </c>
      <c r="J42" s="7" t="inlineStr"/>
      <c r="K42" s="7" t="n">
        <v>5</v>
      </c>
      <c r="L42" s="7" t="inlineStr">
        <is>
          <t>https://cordis.europa.eu/project/id/101295771</t>
        </is>
      </c>
      <c r="M42" s="7" t="inlineStr">
        <is>
          <t>Proyecto marco que gestiona financiación en cascada / FSTP. Visita su web de proyecto para encontrar la convocatoria FSTP concreta y sus plazos reales. Adapt4EU bridges the gap between adaptation planning and implementation by enabling at least 70 (and up to 100) Local and Regional Authorities (LRAs) to co-develop inclusive, actionable and investment-ready Climate Adaptation Action Plans (CAAPs). Th</t>
        </is>
      </c>
      <c r="N42" s="7" t="inlineStr">
        <is>
          <t>cordis_cascade</t>
        </is>
      </c>
      <c r="O42" s="7" t="inlineStr">
        <is>
          <t>abierta</t>
        </is>
      </c>
      <c r="P42" s="9" t="inlineStr">
        <is>
          <t>2026-08-15</t>
        </is>
      </c>
    </row>
    <row r="43">
      <c r="A43" s="10" t="inlineStr">
        <is>
          <t>187ea3ce89fde538</t>
        </is>
      </c>
      <c r="B43" s="10" t="inlineStr">
        <is>
          <t>[AgData] Agriculture of Data (AgData)</t>
        </is>
      </c>
      <c r="C43" s="10" t="inlineStr">
        <is>
          <t>Horizon Europe</t>
        </is>
      </c>
      <c r="D43" s="10" t="inlineStr">
        <is>
          <t>Industria 4.0</t>
        </is>
      </c>
      <c r="E43" s="10" t="inlineStr">
        <is>
          <t>Consorcio (gestiona convocatorias FSTP para pymes)</t>
        </is>
      </c>
      <c r="F43" s="11" t="n">
        <v>29999999.36</v>
      </c>
      <c r="G43" s="11" t="n">
        <v>99999997.75</v>
      </c>
      <c r="H43" s="12" t="inlineStr">
        <is>
          <t>2032-09-30</t>
        </is>
      </c>
      <c r="I43" s="10" t="n">
        <v>2238</v>
      </c>
      <c r="J43" s="10" t="inlineStr"/>
      <c r="K43" s="10" t="n">
        <v>5</v>
      </c>
      <c r="L43" s="10" t="inlineStr">
        <is>
          <t>https://cordis.europa.eu/project/id/101197332</t>
        </is>
      </c>
      <c r="M43" s="10" t="inlineStr">
        <is>
          <t xml:space="preserve">Proyecto marco que gestiona financiación en cascada / FSTP. Visita su web de proyecto para encontrar la convocatoria FSTP concreta y sus plazos reales. Agriculture of Data (AgData) AgData is a large endeavour with a variety of partners bringing together in particular research funders and research providers. Digital technologies and data are integral to the future of agriculture. AgData will enhance </t>
        </is>
      </c>
      <c r="N43" s="10" t="inlineStr">
        <is>
          <t>cordis_cascade</t>
        </is>
      </c>
      <c r="O43" s="10" t="inlineStr">
        <is>
          <t>abierta</t>
        </is>
      </c>
      <c r="P43" s="12" t="inlineStr">
        <is>
          <t>2026-08-15</t>
        </is>
      </c>
    </row>
    <row r="44">
      <c r="A44" s="7" t="inlineStr">
        <is>
          <t>d91b1c9eadd57ebf</t>
        </is>
      </c>
      <c r="B44" s="7" t="inlineStr">
        <is>
          <t>[dynADVICE] DYNamise ADvisors through Valuable Interaction for Capacity Building and Engagement</t>
        </is>
      </c>
      <c r="C44" s="7" t="inlineStr">
        <is>
          <t>Horizon Europe</t>
        </is>
      </c>
      <c r="D44" s="7" t="inlineStr">
        <is>
          <t>Industria 4.0</t>
        </is>
      </c>
      <c r="E44" s="7" t="inlineStr">
        <is>
          <t>Consorcio (gestiona convocatorias FSTP para pymes)</t>
        </is>
      </c>
      <c r="F44" s="8" t="n">
        <v>9999180.91</v>
      </c>
      <c r="G44" s="8" t="n">
        <v>0</v>
      </c>
      <c r="H44" s="9" t="inlineStr">
        <is>
          <t>2033-08-31</t>
        </is>
      </c>
      <c r="I44" s="7" t="n">
        <v>2573</v>
      </c>
      <c r="J44" s="7" t="inlineStr"/>
      <c r="K44" s="7" t="n">
        <v>5</v>
      </c>
      <c r="L44" s="7" t="inlineStr">
        <is>
          <t>https://cordis.europa.eu/project/id/101293590</t>
        </is>
      </c>
      <c r="M44" s="7" t="inlineStr">
        <is>
          <t>Proyecto marco que gestiona financiación en cascada / FSTP. Visita su web de proyecto para encontrar la convocatoria FSTP concreta y sus plazos reales. dynADVICE (DYNamise ADvisors through Valuable Interaction for Capacity building and Engagement) will strengthen and enhance the effectiveness of impartial agricultural advisors in Europe by creating a sustainable, high-value EU-wide network that brok</t>
        </is>
      </c>
      <c r="N44" s="7" t="inlineStr">
        <is>
          <t>cordis_cascade</t>
        </is>
      </c>
      <c r="O44" s="7" t="inlineStr">
        <is>
          <t>abierta</t>
        </is>
      </c>
      <c r="P44" s="9" t="inlineStr">
        <is>
          <t>2026-08-15</t>
        </is>
      </c>
    </row>
  </sheetData>
  <autoFilter ref="A1:P44"/>
  <conditionalFormatting sqref="I2:I44">
    <cfRule type="cellIs" priority="1" operator="lessThanOrEqual" dxfId="0">
      <formula>15</formula>
    </cfRule>
  </conditionalFormatting>
  <conditionalFormatting sqref="K2:K44">
    <cfRule type="cellIs" priority="2" operator="greaterThanOrEqual" dxfId="1">
      <formula>4</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132"/>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6" customWidth="1" min="1" max="1"/>
    <col width="40" customWidth="1" min="2" max="2"/>
    <col width="16" customWidth="1" min="3" max="3"/>
    <col width="20" customWidth="1" min="4" max="4"/>
    <col width="22" customWidth="1" min="5" max="5"/>
    <col width="16" customWidth="1" min="6" max="6"/>
    <col width="16" customWidth="1" min="7" max="7"/>
    <col width="16" customWidth="1" min="8" max="8"/>
    <col width="16" customWidth="1" min="9" max="9"/>
    <col width="16" customWidth="1" min="10" max="10"/>
    <col width="14" customWidth="1" min="11" max="11"/>
    <col width="35" customWidth="1" min="12" max="12"/>
    <col width="50" customWidth="1" min="13" max="13"/>
    <col width="16" customWidth="1" min="14" max="14"/>
    <col width="16" customWidth="1" min="15" max="15"/>
    <col width="16" customWidth="1" min="16" max="16"/>
  </cols>
  <sheetData>
    <row r="1">
      <c r="A1" s="6" t="inlineStr">
        <is>
          <t>ID_Call</t>
        </is>
      </c>
      <c r="B1" s="6" t="inlineStr">
        <is>
          <t>Nombre_Proyecto</t>
        </is>
      </c>
      <c r="C1" s="6" t="inlineStr">
        <is>
          <t>Acronimo_EU</t>
        </is>
      </c>
      <c r="D1" s="6" t="inlineStr">
        <is>
          <t>Categoria_Vertical</t>
        </is>
      </c>
      <c r="E1" s="6" t="inlineStr">
        <is>
          <t>Tipo_Beneficiario</t>
        </is>
      </c>
      <c r="F1" s="6" t="inlineStr">
        <is>
          <t>Financiacion_Max_EUR</t>
        </is>
      </c>
      <c r="G1" s="6" t="inlineStr">
        <is>
          <t>Presupuesto_Total_EUR</t>
        </is>
      </c>
      <c r="H1" s="6" t="inlineStr">
        <is>
          <t>Fecha_Cierre</t>
        </is>
      </c>
      <c r="I1" s="6" t="inlineStr">
        <is>
          <t>Dias_Restantes</t>
        </is>
      </c>
      <c r="J1" s="6" t="inlineStr">
        <is>
          <t>TRL_Min_Max</t>
        </is>
      </c>
      <c r="K1" s="6" t="inlineStr">
        <is>
          <t>Fit_Score_Roboticssa</t>
        </is>
      </c>
      <c r="L1" s="6" t="inlineStr">
        <is>
          <t>URL_Oficial</t>
        </is>
      </c>
      <c r="M1" s="6" t="inlineStr">
        <is>
          <t>Resumen_Ejecutivo</t>
        </is>
      </c>
      <c r="N1" s="6" t="inlineStr">
        <is>
          <t>Fuente</t>
        </is>
      </c>
      <c r="O1" s="6" t="inlineStr">
        <is>
          <t>Estado</t>
        </is>
      </c>
      <c r="P1" s="6" t="inlineStr">
        <is>
          <t>Ultima_Actualizacion</t>
        </is>
      </c>
    </row>
    <row r="2">
      <c r="A2" s="7" t="inlineStr">
        <is>
          <t>7c5420bbbc84e4e6</t>
        </is>
      </c>
      <c r="B2" s="7" t="inlineStr">
        <is>
          <t>[PAWTOOLS] Advanced Software Tools for JavaScript Developers</t>
        </is>
      </c>
      <c r="C2" s="7" t="inlineStr">
        <is>
          <t>Horizon Europe</t>
        </is>
      </c>
      <c r="D2" s="7" t="inlineStr">
        <is>
          <t>Sin clasificar</t>
        </is>
      </c>
      <c r="E2" s="7" t="inlineStr">
        <is>
          <t>Consorcio (gestiona convocatorias FSTP para pymes)</t>
        </is>
      </c>
      <c r="F2" s="8" t="n">
        <v>150000</v>
      </c>
      <c r="G2" s="8" t="n">
        <v>0</v>
      </c>
      <c r="H2" s="9" t="inlineStr">
        <is>
          <t>2023-10-31</t>
        </is>
      </c>
      <c r="I2" s="7" t="n">
        <v>-1019</v>
      </c>
      <c r="J2" s="7" t="inlineStr"/>
      <c r="K2" s="7" t="n">
        <v>3</v>
      </c>
      <c r="L2" s="7" t="inlineStr">
        <is>
          <t>https://cordis.europa.eu/project/id/101062180</t>
        </is>
      </c>
      <c r="M2" s="7" t="inlineStr">
        <is>
          <t>Proyecto marco que gestiona financiación en cascada / FSTP. Visita su web de proyecto para encontrar la convocatoria FSTP concreta y sus plazos reales. Modern web-based software uses the JavaScript programming language together with the Node.js framework and extensively rely on freely available third-party software libraries that provide common functionality. These libraries are continuously improve</t>
        </is>
      </c>
      <c r="N2" s="7" t="inlineStr">
        <is>
          <t>cordis_cascade</t>
        </is>
      </c>
      <c r="O2" s="7" t="inlineStr">
        <is>
          <t>cerrada</t>
        </is>
      </c>
      <c r="P2" s="9" t="inlineStr">
        <is>
          <t>2026-08-15</t>
        </is>
      </c>
    </row>
    <row r="3">
      <c r="A3" s="10" t="inlineStr">
        <is>
          <t>4afd4c0b58b53b5a</t>
        </is>
      </c>
      <c r="B3" s="10" t="inlineStr">
        <is>
          <t>[ProSVED] Projection of Security Vulnerabilities caused by Exploits in Dependencies</t>
        </is>
      </c>
      <c r="C3" s="10" t="inlineStr">
        <is>
          <t>Horizon Europe</t>
        </is>
      </c>
      <c r="D3" s="10" t="inlineStr">
        <is>
          <t>Sin clasificar</t>
        </is>
      </c>
      <c r="E3" s="10" t="inlineStr">
        <is>
          <t>Consorcio (gestiona convocatorias FSTP para pymes)</t>
        </is>
      </c>
      <c r="F3" s="11" t="n">
        <v>172750.08</v>
      </c>
      <c r="G3" s="11" t="n">
        <v>0</v>
      </c>
      <c r="H3" s="12" t="inlineStr">
        <is>
          <t>2024-06-20</t>
        </is>
      </c>
      <c r="I3" s="10" t="n">
        <v>-786</v>
      </c>
      <c r="J3" s="10" t="inlineStr"/>
      <c r="K3" s="10" t="n">
        <v>3</v>
      </c>
      <c r="L3" s="10" t="inlineStr">
        <is>
          <t>https://cordis.europa.eu/project/id/101067199</t>
        </is>
      </c>
      <c r="M3" s="10" t="inlineStr">
        <is>
          <t>Proyecto marco que gestiona financiación en cascada / FSTP. Visita su web de proyecto para encontrar la convocatoria FSTP concreta y sus plazos reales. ProSVED stands for Projection of Security Vulnerabilities caused by Exploits in Dependencies, and targets the prognosis of software vulnerabilities via security exploits in third-party libraries. The code controlled by developers, e.g. to add securit</t>
        </is>
      </c>
      <c r="N3" s="10" t="inlineStr">
        <is>
          <t>cordis_cascade</t>
        </is>
      </c>
      <c r="O3" s="10" t="inlineStr">
        <is>
          <t>cerrada</t>
        </is>
      </c>
      <c r="P3" s="12" t="inlineStr">
        <is>
          <t>2026-08-15</t>
        </is>
      </c>
    </row>
    <row r="4">
      <c r="A4" s="7" t="inlineStr">
        <is>
          <t>ba95de4249e7b28e</t>
        </is>
      </c>
      <c r="B4" s="7" t="inlineStr">
        <is>
          <t>[EMIL] European Media and Immersion Lab</t>
        </is>
      </c>
      <c r="C4" s="7" t="inlineStr">
        <is>
          <t>Horizon Europe</t>
        </is>
      </c>
      <c r="D4" s="7" t="inlineStr">
        <is>
          <t>Industria 4.0</t>
        </is>
      </c>
      <c r="E4" s="7" t="inlineStr">
        <is>
          <t>Consorcio (gestiona convocatorias FSTP para pymes)</t>
        </is>
      </c>
      <c r="F4" s="8" t="n">
        <v>7449850</v>
      </c>
      <c r="G4" s="8" t="n">
        <v>7449850</v>
      </c>
      <c r="H4" s="9" t="inlineStr">
        <is>
          <t>2025-06-30</t>
        </is>
      </c>
      <c r="I4" s="7" t="n">
        <v>-411</v>
      </c>
      <c r="J4" s="7" t="inlineStr"/>
      <c r="K4" s="7" t="n">
        <v>5</v>
      </c>
      <c r="L4" s="7" t="inlineStr">
        <is>
          <t>https://cordis.europa.eu/project/id/101070533</t>
        </is>
      </c>
      <c r="M4" s="7" t="inlineStr">
        <is>
          <t>[Cluster 4 — patrón típico de FSTP] Proyecto marco que gestiona financiación en cascada / FSTP. Visita su web de proyecto para encontrar la convocatoria FSTP concreta y sus plazos reales. EMIL, the European Media and Immersion Lab, is a joint effort of four major European academic institutions (Aalto University, Filmakademie Baden Württemberg, Universitat Pompeu Fabra and University of Bath) to form a Pan-European XR Lab network to ac</t>
        </is>
      </c>
      <c r="N4" s="7" t="inlineStr">
        <is>
          <t>cordis_cascade</t>
        </is>
      </c>
      <c r="O4" s="7" t="inlineStr">
        <is>
          <t>cerrada</t>
        </is>
      </c>
      <c r="P4" s="9" t="inlineStr">
        <is>
          <t>2026-08-15</t>
        </is>
      </c>
    </row>
    <row r="5">
      <c r="A5" s="10" t="inlineStr">
        <is>
          <t>2e67715e1a310bce</t>
        </is>
      </c>
      <c r="B5" s="10" t="inlineStr">
        <is>
          <t>[SPIRIT] Scalable Platform for Innovations on Real-time Immersive Telepresence</t>
        </is>
      </c>
      <c r="C5" s="10" t="inlineStr">
        <is>
          <t>Horizon Europe</t>
        </is>
      </c>
      <c r="D5" s="10" t="inlineStr">
        <is>
          <t>Salud</t>
        </is>
      </c>
      <c r="E5" s="10" t="inlineStr">
        <is>
          <t>Consorcio (gestiona convocatorias FSTP para pymes)</t>
        </is>
      </c>
      <c r="F5" s="11" t="n">
        <v>6097399.5</v>
      </c>
      <c r="G5" s="11" t="n">
        <v>6550608</v>
      </c>
      <c r="H5" s="12" t="inlineStr">
        <is>
          <t>2025-12-31</t>
        </is>
      </c>
      <c r="I5" s="10" t="n">
        <v>-227</v>
      </c>
      <c r="J5" s="10" t="inlineStr"/>
      <c r="K5" s="10" t="n">
        <v>3</v>
      </c>
      <c r="L5" s="10" t="inlineStr">
        <is>
          <t>https://cordis.europa.eu/project/id/101070672</t>
        </is>
      </c>
      <c r="M5" s="10" t="inlineStr">
        <is>
          <t>[Cluster 4 — patrón típico de FSTP] Proyecto marco que gestiona financiación en cascada / FSTP. Visita su web de proyecto para encontrar la convocatoria FSTP concreta y sus plazos reales. Immersive telepresence technologies will have game-changing impacts on interactions amongst individuals or with non-human objects (e.g. machines), in cyberspace with blurred boundaries between the virtual and physical world. The impacts of this techn</t>
        </is>
      </c>
      <c r="N5" s="10" t="inlineStr">
        <is>
          <t>cordis_cascade</t>
        </is>
      </c>
      <c r="O5" s="10" t="inlineStr">
        <is>
          <t>cerrada</t>
        </is>
      </c>
      <c r="P5" s="12" t="inlineStr">
        <is>
          <t>2026-08-15</t>
        </is>
      </c>
    </row>
    <row r="6">
      <c r="A6" s="7" t="inlineStr">
        <is>
          <t>fba6dff1aa8019c4</t>
        </is>
      </c>
      <c r="B6" s="7" t="inlineStr">
        <is>
          <t>[SENSEwellbeing] The well-being of the sensitive: indoor environment and well-being of people with autism</t>
        </is>
      </c>
      <c r="C6" s="7" t="inlineStr">
        <is>
          <t>Horizon Europe</t>
        </is>
      </c>
      <c r="D6" s="7" t="inlineStr">
        <is>
          <t>Salud</t>
        </is>
      </c>
      <c r="E6" s="7" t="inlineStr">
        <is>
          <t>Consorcio (gestiona convocatorias FSTP para pymes)</t>
        </is>
      </c>
      <c r="F6" s="8" t="n">
        <v>230774.4</v>
      </c>
      <c r="G6" s="8" t="n">
        <v>0</v>
      </c>
      <c r="H6" s="9" t="inlineStr">
        <is>
          <t>2024-08-07</t>
        </is>
      </c>
      <c r="I6" s="7" t="n">
        <v>-738</v>
      </c>
      <c r="J6" s="7" t="inlineStr"/>
      <c r="K6" s="7" t="n">
        <v>3</v>
      </c>
      <c r="L6" s="7" t="inlineStr">
        <is>
          <t>https://cordis.europa.eu/project/id/101064284</t>
        </is>
      </c>
      <c r="M6" s="7" t="inlineStr">
        <is>
          <t xml:space="preserve">Proyecto marco que gestiona financiación en cascada / FSTP. Visita su web de proyecto para encontrar la convocatoria FSTP concreta y sus plazos reales. People with autism deserve more attention to their needs for indoor comfort and well-being. Due to their sensitivity to the 5-senses stimuli, they might perceive the environment differently. Moreover, some individuals with high-severity autism might </t>
        </is>
      </c>
      <c r="N6" s="7" t="inlineStr">
        <is>
          <t>cordis_cascade</t>
        </is>
      </c>
      <c r="O6" s="7" t="inlineStr">
        <is>
          <t>cerrada</t>
        </is>
      </c>
      <c r="P6" s="9" t="inlineStr">
        <is>
          <t>2026-08-15</t>
        </is>
      </c>
    </row>
    <row r="7">
      <c r="A7" s="10" t="inlineStr">
        <is>
          <t>78e902fafb3bf299</t>
        </is>
      </c>
      <c r="B7" s="10" t="inlineStr">
        <is>
          <t>[SURE 5.0] Supporting the smes sUstainaibility and REsilience transition towards industry 5.0 in the mobility, transport &amp; automotive, aerospace and electronics European  ecosystems</t>
        </is>
      </c>
      <c r="C7" s="10" t="inlineStr">
        <is>
          <t>Horizon Europe</t>
        </is>
      </c>
      <c r="D7" s="10" t="inlineStr">
        <is>
          <t>Industria 4.0</t>
        </is>
      </c>
      <c r="E7" s="10" t="inlineStr">
        <is>
          <t>Consorcio (gestiona convocatorias FSTP para pymes)</t>
        </is>
      </c>
      <c r="F7" s="11" t="n">
        <v>4988125</v>
      </c>
      <c r="G7" s="11" t="n">
        <v>4988125</v>
      </c>
      <c r="H7" s="12" t="inlineStr">
        <is>
          <t>2025-06-30</t>
        </is>
      </c>
      <c r="I7" s="10" t="n">
        <v>-411</v>
      </c>
      <c r="J7" s="10" t="inlineStr"/>
      <c r="K7" s="10" t="n">
        <v>5</v>
      </c>
      <c r="L7" s="10" t="inlineStr">
        <is>
          <t>https://cordis.europa.eu/project/id/101057369</t>
        </is>
      </c>
      <c r="M7" s="10" t="inlineStr">
        <is>
          <t>[Cluster 4 — patrón típico de FSTP] Proyecto marco que gestiona financiación en cascada / FSTP. Visita su web de proyecto para encontrar la convocatoria FSTP concreta y sus plazos reales. The economic crisis caused by the COVID-19 pandemic and several successive periods of lockdown  demonstrated the fragility of traditional economic sectors, particularly in manufacturing. At the same time, the crisis provided a springboard for the mos</t>
        </is>
      </c>
      <c r="N7" s="10" t="inlineStr">
        <is>
          <t>cordis_cascade</t>
        </is>
      </c>
      <c r="O7" s="10" t="inlineStr">
        <is>
          <t>cerrada</t>
        </is>
      </c>
      <c r="P7" s="12" t="inlineStr">
        <is>
          <t>2026-08-15</t>
        </is>
      </c>
    </row>
    <row r="8">
      <c r="A8" s="7" t="inlineStr">
        <is>
          <t>fb06df6194fb9735</t>
        </is>
      </c>
      <c r="B8" s="7" t="inlineStr">
        <is>
          <t>[CORTEX2] COoperative Real-Time EXperiences with EXtended reality</t>
        </is>
      </c>
      <c r="C8" s="7" t="inlineStr">
        <is>
          <t>Horizon Europe</t>
        </is>
      </c>
      <c r="D8" s="7" t="inlineStr">
        <is>
          <t>Sin clasificar</t>
        </is>
      </c>
      <c r="E8" s="7" t="inlineStr">
        <is>
          <t>Consorcio (gestiona convocatorias FSTP para pymes)</t>
        </is>
      </c>
      <c r="F8" s="8" t="n">
        <v>7997197.25</v>
      </c>
      <c r="G8" s="8" t="n">
        <v>8787512.5</v>
      </c>
      <c r="H8" s="9" t="inlineStr">
        <is>
          <t>2025-09-30</t>
        </is>
      </c>
      <c r="I8" s="7" t="n">
        <v>-319</v>
      </c>
      <c r="J8" s="7" t="inlineStr"/>
      <c r="K8" s="7" t="n">
        <v>3</v>
      </c>
      <c r="L8" s="7" t="inlineStr">
        <is>
          <t>https://cordis.europa.eu/project/id/101070192</t>
        </is>
      </c>
      <c r="M8" s="7" t="inlineStr">
        <is>
          <t>[Cluster 4 — patrón típico de FSTP] Proyecto marco que gestiona financiación en cascada / FSTP. Visita su web de proyecto para encontrar la convocatoria FSTP concreta y sus plazos reales. The mission of CORTEX² is to bridge the divide between widespread video-conferencing tools and state-of-the art XR-based solutions, democratising the uptake of next-generation eXtended Reality tele-cooperation among a large number of industrial segme</t>
        </is>
      </c>
      <c r="N8" s="7" t="inlineStr">
        <is>
          <t>cordis_cascade</t>
        </is>
      </c>
      <c r="O8" s="7" t="inlineStr">
        <is>
          <t>cerrada</t>
        </is>
      </c>
      <c r="P8" s="9" t="inlineStr">
        <is>
          <t>2026-08-15</t>
        </is>
      </c>
    </row>
    <row r="9">
      <c r="A9" s="10" t="inlineStr">
        <is>
          <t>65963bb3a6468f1a</t>
        </is>
      </c>
      <c r="B9" s="10" t="inlineStr">
        <is>
          <t>[SPACE4GREEN] Trusted and Green traceability through EU Space Technologies</t>
        </is>
      </c>
      <c r="C9" s="10" t="inlineStr">
        <is>
          <t>Horizon Europe</t>
        </is>
      </c>
      <c r="D9" s="10" t="inlineStr">
        <is>
          <t>Industria 4.0</t>
        </is>
      </c>
      <c r="E9" s="10" t="inlineStr">
        <is>
          <t>Consorcio (gestiona convocatorias FSTP para pymes)</t>
        </is>
      </c>
      <c r="F9" s="11" t="n">
        <v>2334143.75</v>
      </c>
      <c r="G9" s="11" t="n">
        <v>2959812.5</v>
      </c>
      <c r="H9" s="12" t="inlineStr">
        <is>
          <t>2024-10-31</t>
        </is>
      </c>
      <c r="I9" s="10" t="n">
        <v>-653</v>
      </c>
      <c r="J9" s="10" t="inlineStr"/>
      <c r="K9" s="10" t="n">
        <v>5</v>
      </c>
      <c r="L9" s="10" t="inlineStr">
        <is>
          <t>https://cordis.europa.eu/project/id/101082630</t>
        </is>
      </c>
      <c r="M9" s="10" t="inlineStr">
        <is>
          <t>Proyecto marco que gestiona financiación en cascada / FSTP. Visita su web de proyecto para encontrar la convocatoria FSTP concreta y sus plazos reales. On B2B and B2C relations, the reliability among stakeholders is an essential requirement. Every second of every day, businesses exchange items with suppliers, partners, customers and others. Items mean goods, services, money, data and more. Such exch</t>
        </is>
      </c>
      <c r="N9" s="10" t="inlineStr">
        <is>
          <t>cordis_cascade</t>
        </is>
      </c>
      <c r="O9" s="10" t="inlineStr">
        <is>
          <t>cerrada</t>
        </is>
      </c>
      <c r="P9" s="12" t="inlineStr">
        <is>
          <t>2026-08-15</t>
        </is>
      </c>
    </row>
    <row r="10">
      <c r="A10" s="7" t="inlineStr">
        <is>
          <t>45c7c9cba0a01fcc</t>
        </is>
      </c>
      <c r="B10" s="7" t="inlineStr">
        <is>
          <t>[VENTURES THRIVE] Deeptech startup support programme to facilitate ventures thriving in the European Widening area</t>
        </is>
      </c>
      <c r="C10" s="7" t="inlineStr">
        <is>
          <t>Horizon Europe</t>
        </is>
      </c>
      <c r="D10" s="7" t="inlineStr">
        <is>
          <t>Sin clasificar</t>
        </is>
      </c>
      <c r="E10" s="7" t="inlineStr">
        <is>
          <t>Consorcio (gestiona convocatorias FSTP para pymes)</t>
        </is>
      </c>
      <c r="F10" s="8" t="n">
        <v>2000000</v>
      </c>
      <c r="G10" s="8" t="n">
        <v>2000000</v>
      </c>
      <c r="H10" s="9" t="inlineStr">
        <is>
          <t>2024-10-31</t>
        </is>
      </c>
      <c r="I10" s="7" t="n">
        <v>-653</v>
      </c>
      <c r="J10" s="7" t="inlineStr"/>
      <c r="K10" s="7" t="n">
        <v>5</v>
      </c>
      <c r="L10" s="7" t="inlineStr">
        <is>
          <t>https://cordis.europa.eu/project/id/101073762</t>
        </is>
      </c>
      <c r="M10" s="7" t="inlineStr">
        <is>
          <t>Proyecto marco que gestiona financiación en cascada / FSTP. Visita su web de proyecto para encontrar la convocatoria FSTP concreta y sus plazos reales. European startups face barriers when scaling due to the cultural, legal and economic fragmentation of the market. While the EU demonstrates high performance in “the lab”, this does not translate proportionally into thriving commercial ventures. For d</t>
        </is>
      </c>
      <c r="N10" s="7" t="inlineStr">
        <is>
          <t>cordis_cascade</t>
        </is>
      </c>
      <c r="O10" s="7" t="inlineStr">
        <is>
          <t>cerrada</t>
        </is>
      </c>
      <c r="P10" s="9" t="inlineStr">
        <is>
          <t>2026-08-15</t>
        </is>
      </c>
    </row>
    <row r="11">
      <c r="A11" s="10" t="inlineStr">
        <is>
          <t>8160a00d50cb4552</t>
        </is>
      </c>
      <c r="B11" s="10" t="inlineStr">
        <is>
          <t>[FOODITY] FOod and nutritiOn Data-driven innovation respectful of citizen's Data SovereIgnTY</t>
        </is>
      </c>
      <c r="C11" s="10" t="inlineStr">
        <is>
          <t>Horizon Europe</t>
        </is>
      </c>
      <c r="D11" s="10" t="inlineStr">
        <is>
          <t>Industria 4.0</t>
        </is>
      </c>
      <c r="E11" s="10" t="inlineStr">
        <is>
          <t>Consorcio (gestiona convocatorias FSTP para pymes)</t>
        </is>
      </c>
      <c r="F11" s="11" t="n">
        <v>3999937.5</v>
      </c>
      <c r="G11" s="11" t="n">
        <v>3999937.5</v>
      </c>
      <c r="H11" s="12" t="inlineStr">
        <is>
          <t>2025-12-31</t>
        </is>
      </c>
      <c r="I11" s="10" t="n">
        <v>-227</v>
      </c>
      <c r="J11" s="10" t="inlineStr"/>
      <c r="K11" s="10" t="n">
        <v>5</v>
      </c>
      <c r="L11" s="10" t="inlineStr">
        <is>
          <t>https://cordis.europa.eu/project/id/101086105</t>
        </is>
      </c>
      <c r="M11" s="10" t="inlineStr">
        <is>
          <t>Proyecto marco que gestiona financiación en cascada / FSTP. Visita su web de proyecto para encontrar la convocatoria FSTP concreta y sus plazos reales. The data economy holds great promises for making food systems more sustainable. Data collected in digital solutions in the  food and nutrition domain could be used by food producers, distributors, retailers to innovate towards more environmentally-fr</t>
        </is>
      </c>
      <c r="N11" s="10" t="inlineStr">
        <is>
          <t>cordis_cascade</t>
        </is>
      </c>
      <c r="O11" s="10" t="inlineStr">
        <is>
          <t>cerrada</t>
        </is>
      </c>
      <c r="P11" s="12" t="inlineStr">
        <is>
          <t>2026-08-15</t>
        </is>
      </c>
    </row>
    <row r="12">
      <c r="A12" s="7" t="inlineStr">
        <is>
          <t>e4659538a00a5c0a</t>
        </is>
      </c>
      <c r="B12" s="7" t="inlineStr">
        <is>
          <t>[Invest4Health] Mobilising novel finance models for health promotion and disease prevention</t>
        </is>
      </c>
      <c r="C12" s="7" t="inlineStr">
        <is>
          <t>Horizon Europe</t>
        </is>
      </c>
      <c r="D12" s="7" t="inlineStr">
        <is>
          <t>Salud</t>
        </is>
      </c>
      <c r="E12" s="7" t="inlineStr">
        <is>
          <t>Consorcio (gestiona convocatorias FSTP para pymes)</t>
        </is>
      </c>
      <c r="F12" s="8" t="n">
        <v>4468658.69</v>
      </c>
      <c r="G12" s="8" t="n">
        <v>4468658.69</v>
      </c>
      <c r="H12" s="9" t="inlineStr">
        <is>
          <t>2026-06-30</t>
        </is>
      </c>
      <c r="I12" s="7" t="n">
        <v>-46</v>
      </c>
      <c r="J12" s="7" t="inlineStr"/>
      <c r="K12" s="7" t="n">
        <v>3</v>
      </c>
      <c r="L12" s="7" t="inlineStr">
        <is>
          <t>https://cordis.europa.eu/project/id/101095522</t>
        </is>
      </c>
      <c r="M12" s="7" t="inlineStr">
        <is>
          <t>Proyecto marco que gestiona financiación en cascada / FSTP. Visita su web de proyecto para encontrar la convocatoria FSTP concreta y sus plazos reales. In the medium to longer-term, the fiscal space that governments have to provide additional budgetary resources will shrink, including for healthcare. Our response is that it is better to pre-empt rather than repair i.e., to incentivise new ways of fi</t>
        </is>
      </c>
      <c r="N12" s="7" t="inlineStr">
        <is>
          <t>cordis_cascade</t>
        </is>
      </c>
      <c r="O12" s="7" t="inlineStr">
        <is>
          <t>cerrada</t>
        </is>
      </c>
      <c r="P12" s="9" t="inlineStr">
        <is>
          <t>2026-08-15</t>
        </is>
      </c>
    </row>
    <row r="13">
      <c r="A13" s="10" t="inlineStr">
        <is>
          <t>5c660c5a0a9a08bc</t>
        </is>
      </c>
      <c r="B13" s="10" t="inlineStr">
        <is>
          <t>[TARGET-X] Trial PlAtform foR 5G EvoluTion – Cross-Industry On Large Scale</t>
        </is>
      </c>
      <c r="C13" s="10" t="inlineStr">
        <is>
          <t>Horizon Europe</t>
        </is>
      </c>
      <c r="D13" s="10" t="inlineStr">
        <is>
          <t>Industria 4.0</t>
        </is>
      </c>
      <c r="E13" s="10" t="inlineStr">
        <is>
          <t>Consorcio (gestiona convocatorias FSTP para pymes)</t>
        </is>
      </c>
      <c r="F13" s="11" t="n">
        <v>13162555.38</v>
      </c>
      <c r="G13" s="11" t="n">
        <v>14464116.26</v>
      </c>
      <c r="H13" s="12" t="inlineStr">
        <is>
          <t>2025-10-31</t>
        </is>
      </c>
      <c r="I13" s="10" t="n">
        <v>-288</v>
      </c>
      <c r="J13" s="10" t="inlineStr"/>
      <c r="K13" s="10" t="n">
        <v>5</v>
      </c>
      <c r="L13" s="10" t="inlineStr">
        <is>
          <t>https://cordis.europa.eu/project/id/101096614</t>
        </is>
      </c>
      <c r="M13" s="10" t="inlineStr">
        <is>
          <t>Proyecto marco que gestiona financiación en cascada / FSTP. Visita su web de proyecto para encontrar la convocatoria FSTP concreta y sus plazos reales. The fifth generation of wireless technology (5G) has arrived and is being rolled out globally. First industrial sectors such as manufacturing are testing the capabilities of 5G showing great potential for ubiquitous connectivity. With the sixth gener</t>
        </is>
      </c>
      <c r="N13" s="10" t="inlineStr">
        <is>
          <t>cordis_cascade</t>
        </is>
      </c>
      <c r="O13" s="10" t="inlineStr">
        <is>
          <t>cerrada</t>
        </is>
      </c>
      <c r="P13" s="12" t="inlineStr">
        <is>
          <t>2026-08-15</t>
        </is>
      </c>
    </row>
    <row r="14">
      <c r="A14" s="7" t="inlineStr">
        <is>
          <t>acf41cedbf60fa3c</t>
        </is>
      </c>
      <c r="B14" s="7" t="inlineStr">
        <is>
          <t>[NGI Sargasso] Unique collaborative ecosystem and programme for promoting the transatlantic cooperation in NGI technologies</t>
        </is>
      </c>
      <c r="C14" s="7" t="inlineStr">
        <is>
          <t>Horizon Europe</t>
        </is>
      </c>
      <c r="D14" s="7" t="inlineStr">
        <is>
          <t>Industria 4.0</t>
        </is>
      </c>
      <c r="E14" s="7" t="inlineStr">
        <is>
          <t>Consorcio (gestiona convocatorias FSTP para pymes)</t>
        </is>
      </c>
      <c r="F14" s="8" t="n">
        <v>6000000</v>
      </c>
      <c r="G14" s="8" t="n">
        <v>6000000</v>
      </c>
      <c r="H14" s="9" t="inlineStr">
        <is>
          <t>2025-12-31</t>
        </is>
      </c>
      <c r="I14" s="7" t="n">
        <v>-227</v>
      </c>
      <c r="J14" s="7" t="inlineStr"/>
      <c r="K14" s="7" t="n">
        <v>5</v>
      </c>
      <c r="L14" s="7" t="inlineStr">
        <is>
          <t>https://cordis.europa.eu/project/id/101092887</t>
        </is>
      </c>
      <c r="M14" s="7" t="inlineStr">
        <is>
          <t>[Cluster 4 — patrón típico de FSTP] Proyecto marco que gestiona financiación en cascada / FSTP. Visita su web de proyecto para encontrar la convocatoria FSTP concreta y sus plazos reales. The EU, the US and Canada share the values of democracy, human rights, the rule of law, and economic and political freedom, and have overlapping foreign policy and security concerns. Close cooperation and strategic relations with the US and Canada re</t>
        </is>
      </c>
      <c r="N14" s="7" t="inlineStr">
        <is>
          <t>cordis_cascade</t>
        </is>
      </c>
      <c r="O14" s="7" t="inlineStr">
        <is>
          <t>cerrada</t>
        </is>
      </c>
      <c r="P14" s="9" t="inlineStr">
        <is>
          <t>2026-08-15</t>
        </is>
      </c>
    </row>
    <row r="15">
      <c r="A15" s="10" t="inlineStr">
        <is>
          <t>14a48a0d9cd98bab</t>
        </is>
      </c>
      <c r="B15" s="10" t="inlineStr">
        <is>
          <t>[XR2Learn] Leveraging the European XR industry technologies to empower immersive learning and training</t>
        </is>
      </c>
      <c r="C15" s="10" t="inlineStr">
        <is>
          <t>Horizon Europe</t>
        </is>
      </c>
      <c r="D15" s="10" t="inlineStr">
        <is>
          <t>Sin clasificar</t>
        </is>
      </c>
      <c r="E15" s="10" t="inlineStr">
        <is>
          <t>Consorcio (gestiona convocatorias FSTP para pymes)</t>
        </is>
      </c>
      <c r="F15" s="11" t="n">
        <v>6998568.5</v>
      </c>
      <c r="G15" s="11" t="n">
        <v>7660125</v>
      </c>
      <c r="H15" s="12" t="inlineStr">
        <is>
          <t>2026-06-30</t>
        </is>
      </c>
      <c r="I15" s="10" t="n">
        <v>-46</v>
      </c>
      <c r="J15" s="10" t="inlineStr"/>
      <c r="K15" s="10" t="n">
        <v>3</v>
      </c>
      <c r="L15" s="10" t="inlineStr">
        <is>
          <t>https://cordis.europa.eu/project/id/101092851</t>
        </is>
      </c>
      <c r="M15" s="10" t="inlineStr">
        <is>
          <t>[Cluster 4 — patrón típico de FSTP] Proyecto marco que gestiona financiación en cascada / FSTP. Visita su web de proyecto para encontrar la convocatoria FSTP concreta y sus plazos reales. XR2Learn will deliver the XR2Learn platform around which it establishes a cross-border innovation community for XR in learning, bringing XR technology providers, application designers, education experts, application developers, end-users and decision</t>
        </is>
      </c>
      <c r="N15" s="10" t="inlineStr">
        <is>
          <t>cordis_cascade</t>
        </is>
      </c>
      <c r="O15" s="10" t="inlineStr">
        <is>
          <t>cerrada</t>
        </is>
      </c>
      <c r="P15" s="12" t="inlineStr">
        <is>
          <t>2026-08-15</t>
        </is>
      </c>
    </row>
    <row r="16">
      <c r="A16" s="7" t="inlineStr">
        <is>
          <t>d2b0e129b5a9575a</t>
        </is>
      </c>
      <c r="B16" s="7" t="inlineStr">
        <is>
          <t>[Consolid8] Consolidating deep &amp; inclusive social innovation ecosystems</t>
        </is>
      </c>
      <c r="C16" s="7" t="inlineStr">
        <is>
          <t>Horizon Europe</t>
        </is>
      </c>
      <c r="D16" s="7" t="inlineStr">
        <is>
          <t>Sin clasificar</t>
        </is>
      </c>
      <c r="E16" s="7" t="inlineStr">
        <is>
          <t>Consorcio (gestiona convocatorias FSTP para pymes)</t>
        </is>
      </c>
      <c r="F16" s="8" t="n">
        <v>499187.5</v>
      </c>
      <c r="G16" s="8" t="n">
        <v>0</v>
      </c>
      <c r="H16" s="9" t="inlineStr">
        <is>
          <t>2025-01-31</t>
        </is>
      </c>
      <c r="I16" s="7" t="n">
        <v>-561</v>
      </c>
      <c r="J16" s="7" t="inlineStr"/>
      <c r="K16" s="7" t="n">
        <v>3</v>
      </c>
      <c r="L16" s="7" t="inlineStr">
        <is>
          <t>https://cordis.europa.eu/project/id/101096781</t>
        </is>
      </c>
      <c r="M16" s="7" t="inlineStr">
        <is>
          <t>Proyecto marco que gestiona financiación en cascada / FSTP. Visita su web de proyecto para encontrar la convocatoria FSTP concreta y sus plazos reales. Consolid8 is paving the way for the integration of social innovation actors in innovation networks in 15 European ecosystems using the quadruple helix collaboration. From the challenges we identified in 5 pioneering ecosystems with different innovati</t>
        </is>
      </c>
      <c r="N16" s="7" t="inlineStr">
        <is>
          <t>cordis_cascade</t>
        </is>
      </c>
      <c r="O16" s="7" t="inlineStr">
        <is>
          <t>cerrada</t>
        </is>
      </c>
      <c r="P16" s="9" t="inlineStr">
        <is>
          <t>2026-08-15</t>
        </is>
      </c>
    </row>
    <row r="17">
      <c r="A17" s="10" t="inlineStr">
        <is>
          <t>b2785b9457d6227c</t>
        </is>
      </c>
      <c r="B17" s="10" t="inlineStr">
        <is>
          <t>[SynergistEIC] SynergistEIC: Boosting Synergies between EIC and Startup Europe</t>
        </is>
      </c>
      <c r="C17" s="10" t="inlineStr">
        <is>
          <t>Horizon Europe</t>
        </is>
      </c>
      <c r="D17" s="10" t="inlineStr">
        <is>
          <t>Industria 4.0</t>
        </is>
      </c>
      <c r="E17" s="10" t="inlineStr">
        <is>
          <t>Consorcio (gestiona convocatorias FSTP para pymes)</t>
        </is>
      </c>
      <c r="F17" s="11" t="n">
        <v>1986176.25</v>
      </c>
      <c r="G17" s="11" t="n">
        <v>1986176.25</v>
      </c>
      <c r="H17" s="12" t="inlineStr">
        <is>
          <t>2024-12-31</t>
        </is>
      </c>
      <c r="I17" s="10" t="n">
        <v>-592</v>
      </c>
      <c r="J17" s="10" t="inlineStr"/>
      <c r="K17" s="10" t="n">
        <v>5</v>
      </c>
      <c r="L17" s="10" t="inlineStr">
        <is>
          <t>https://cordis.europa.eu/project/id/101073761</t>
        </is>
      </c>
      <c r="M17" s="10" t="inlineStr">
        <is>
          <t>Proyecto marco que gestiona financiación en cascada / FSTP. Visita su web de proyecto para encontrar la convocatoria FSTP concreta y sus plazos reales. The EU takes significant measures to nurture European startups and scaleups in their growth, especially via the European Innovation Council. One its most impactful instruments, the EIC Accelerator, provides substantial financial support for SMEs, sta</t>
        </is>
      </c>
      <c r="N17" s="10" t="inlineStr">
        <is>
          <t>cordis_cascade</t>
        </is>
      </c>
      <c r="O17" s="10" t="inlineStr">
        <is>
          <t>cerrada</t>
        </is>
      </c>
      <c r="P17" s="12" t="inlineStr">
        <is>
          <t>2026-08-15</t>
        </is>
      </c>
    </row>
    <row r="18">
      <c r="A18" s="7" t="inlineStr">
        <is>
          <t>c231215c12b85552</t>
        </is>
      </c>
      <c r="B18" s="7" t="inlineStr">
        <is>
          <t>[Inno4Scale] Innovative Algorithms for Applications on European Exascale Supercomputers</t>
        </is>
      </c>
      <c r="C18" s="7" t="inlineStr">
        <is>
          <t>Horizon Europe</t>
        </is>
      </c>
      <c r="D18" s="7" t="inlineStr">
        <is>
          <t>Sostenibilidad</t>
        </is>
      </c>
      <c r="E18" s="7" t="inlineStr">
        <is>
          <t>Consorcio (gestiona convocatorias FSTP para pymes)</t>
        </is>
      </c>
      <c r="F18" s="8" t="n">
        <v>4999999.5</v>
      </c>
      <c r="G18" s="8" t="n">
        <v>4999999.5</v>
      </c>
      <c r="H18" s="9" t="inlineStr">
        <is>
          <t>2025-06-30</t>
        </is>
      </c>
      <c r="I18" s="7" t="n">
        <v>-411</v>
      </c>
      <c r="J18" s="7" t="inlineStr"/>
      <c r="K18" s="7" t="n">
        <v>3</v>
      </c>
      <c r="L18" s="7" t="inlineStr">
        <is>
          <t>https://cordis.europa.eu/project/id/101118139</t>
        </is>
      </c>
      <c r="M18" s="7" t="inlineStr">
        <is>
          <t>Proyecto marco que gestiona financiación en cascada / FSTP. Visita su web de proyecto para encontrar la convocatoria FSTP concreta y sus plazos reales. New architectures for Exascale and post-Exascale computers will have massively parallel and heterogeneous processing capabilities that will require the complete redesign and reimplementation of the used algorithms to fully exploit the possibilities o</t>
        </is>
      </c>
      <c r="N18" s="7" t="inlineStr">
        <is>
          <t>cordis_cascade</t>
        </is>
      </c>
      <c r="O18" s="7" t="inlineStr">
        <is>
          <t>cerrada</t>
        </is>
      </c>
      <c r="P18" s="9" t="inlineStr">
        <is>
          <t>2026-08-15</t>
        </is>
      </c>
    </row>
    <row r="19">
      <c r="A19" s="10" t="inlineStr">
        <is>
          <t>127d835c6fa3ab9b</t>
        </is>
      </c>
      <c r="B19" s="10" t="inlineStr">
        <is>
          <t>[NGOsteerIACtHR] Examining the Evolving Steering Role of NGOs on the case law of the Inter-American Court of Human Rights</t>
        </is>
      </c>
      <c r="C19" s="10" t="inlineStr">
        <is>
          <t>Horizon Europe</t>
        </is>
      </c>
      <c r="D19" s="10" t="inlineStr">
        <is>
          <t>Salud</t>
        </is>
      </c>
      <c r="E19" s="10" t="inlineStr">
        <is>
          <t>Consorcio (gestiona convocatorias FSTP para pymes)</t>
        </is>
      </c>
      <c r="F19" s="11" t="n">
        <v>191760</v>
      </c>
      <c r="G19" s="11" t="n">
        <v>0</v>
      </c>
      <c r="H19" s="12" t="inlineStr">
        <is>
          <t>2025-09-30</t>
        </is>
      </c>
      <c r="I19" s="10" t="n">
        <v>-319</v>
      </c>
      <c r="J19" s="10" t="inlineStr"/>
      <c r="K19" s="10" t="n">
        <v>3</v>
      </c>
      <c r="L19" s="10" t="inlineStr">
        <is>
          <t>https://cordis.europa.eu/project/id/101111487</t>
        </is>
      </c>
      <c r="M19" s="10" t="inlineStr">
        <is>
          <t>Proyecto marco que gestiona financiación en cascada / FSTP. Visita su web de proyecto para encontrar la convocatoria FSTP concreta y sus plazos reales. Through litigation strategies and third-party interventions, non-governmental (NGOs) set the normative agenda of, and thereby constantly (re)shape, the Inter-American Court of Human Rights (IACtHR). Yet most studies on the evolving jurisprudence of t</t>
        </is>
      </c>
      <c r="N19" s="10" t="inlineStr">
        <is>
          <t>cordis_cascade</t>
        </is>
      </c>
      <c r="O19" s="10" t="inlineStr">
        <is>
          <t>cerrada</t>
        </is>
      </c>
      <c r="P19" s="12" t="inlineStr">
        <is>
          <t>2026-08-15</t>
        </is>
      </c>
    </row>
    <row r="20">
      <c r="A20" s="7" t="inlineStr">
        <is>
          <t>20d10d599d5745d1</t>
        </is>
      </c>
      <c r="B20" s="7" t="inlineStr">
        <is>
          <t>[PAWJAM] Vulnerability Exposure Analysis for JavaScript</t>
        </is>
      </c>
      <c r="C20" s="7" t="inlineStr">
        <is>
          <t>Horizon Europe</t>
        </is>
      </c>
      <c r="D20" s="7" t="inlineStr">
        <is>
          <t>Sin clasificar</t>
        </is>
      </c>
      <c r="E20" s="7" t="inlineStr">
        <is>
          <t>Consorcio (gestiona convocatorias FSTP para pymes)</t>
        </is>
      </c>
      <c r="F20" s="8" t="n">
        <v>150000</v>
      </c>
      <c r="G20" s="8" t="n">
        <v>0</v>
      </c>
      <c r="H20" s="9" t="inlineStr">
        <is>
          <t>2024-12-31</t>
        </is>
      </c>
      <c r="I20" s="7" t="n">
        <v>-592</v>
      </c>
      <c r="J20" s="7" t="inlineStr"/>
      <c r="K20" s="7" t="n">
        <v>3</v>
      </c>
      <c r="L20" s="7" t="inlineStr">
        <is>
          <t>https://cordis.europa.eu/project/id/101112763</t>
        </is>
      </c>
      <c r="M20" s="7" t="inlineStr">
        <is>
          <t>Proyecto marco que gestiona financiación en cascada / FSTP. Visita su web de proyecto para encontrar la convocatoria FSTP concreta y sus plazos reales. The JavaScript programming language together with the Node.js framework constitute the foundation of modern web-based software. An essential part of this platform is the npm registry that contains millions of freely available third-party software lib</t>
        </is>
      </c>
      <c r="N20" s="7" t="inlineStr">
        <is>
          <t>cordis_cascade</t>
        </is>
      </c>
      <c r="O20" s="7" t="inlineStr">
        <is>
          <t>cerrada</t>
        </is>
      </c>
      <c r="P20" s="9" t="inlineStr">
        <is>
          <t>2026-08-15</t>
        </is>
      </c>
    </row>
    <row r="21">
      <c r="A21" s="10" t="inlineStr">
        <is>
          <t>15a4b2d6b01809a8</t>
        </is>
      </c>
      <c r="B21" s="10" t="inlineStr">
        <is>
          <t>[YouRban] Urban cocreative, sustainable and inclusive ecosystem, for the recycling of reinforced polymers on-the-truck</t>
        </is>
      </c>
      <c r="C21" s="10" t="inlineStr">
        <is>
          <t>Horizon Europe</t>
        </is>
      </c>
      <c r="D21" s="10" t="inlineStr">
        <is>
          <t>Industria 4.0</t>
        </is>
      </c>
      <c r="E21" s="10" t="inlineStr">
        <is>
          <t>Consorcio (gestiona convocatorias FSTP para pymes)</t>
        </is>
      </c>
      <c r="F21" s="11" t="n">
        <v>2469385</v>
      </c>
      <c r="G21" s="11" t="n">
        <v>2469385</v>
      </c>
      <c r="H21" s="12" t="inlineStr">
        <is>
          <t>2026-05-31</t>
        </is>
      </c>
      <c r="I21" s="10" t="n">
        <v>-76</v>
      </c>
      <c r="J21" s="10" t="inlineStr"/>
      <c r="K21" s="10" t="n">
        <v>5</v>
      </c>
      <c r="L21" s="10" t="inlineStr">
        <is>
          <t>https://cordis.europa.eu/project/id/101135997</t>
        </is>
      </c>
      <c r="M21" s="10" t="inlineStr">
        <is>
          <t>[Cluster 4 — patrón típico de FSTP] Proyecto marco que gestiona financiación en cascada / FSTP. Visita su web de proyecto para encontrar la convocatoria FSTP concreta y sus plazos reales. YouRban cocreates an active urban ecosystem for the recycling and upcycling of objects and materials, in relation to reinforced polymers coming from local environment. The project activates an urban setting of citizens, artists, designers, architects</t>
        </is>
      </c>
      <c r="N21" s="10" t="inlineStr">
        <is>
          <t>cordis_cascade</t>
        </is>
      </c>
      <c r="O21" s="10" t="inlineStr">
        <is>
          <t>cerrada</t>
        </is>
      </c>
      <c r="P21" s="12" t="inlineStr">
        <is>
          <t>2026-08-15</t>
        </is>
      </c>
    </row>
    <row r="22">
      <c r="A22" s="7" t="inlineStr">
        <is>
          <t>57a06f45e1ef8b24</t>
        </is>
      </c>
      <c r="B22" s="7" t="inlineStr">
        <is>
          <t>[EmpoWOMEN] Acceleration programme empowering women-led deep tech startups in Widening Area countries</t>
        </is>
      </c>
      <c r="C22" s="7" t="inlineStr">
        <is>
          <t>Horizon Europe</t>
        </is>
      </c>
      <c r="D22" s="7" t="inlineStr">
        <is>
          <t>Industria 4.0</t>
        </is>
      </c>
      <c r="E22" s="7" t="inlineStr">
        <is>
          <t>Consorcio (gestiona convocatorias FSTP para pymes)</t>
        </is>
      </c>
      <c r="F22" s="8" t="n">
        <v>2000000</v>
      </c>
      <c r="G22" s="8" t="n">
        <v>2000000</v>
      </c>
      <c r="H22" s="9" t="inlineStr">
        <is>
          <t>2025-10-31</t>
        </is>
      </c>
      <c r="I22" s="7" t="n">
        <v>-288</v>
      </c>
      <c r="J22" s="7" t="inlineStr"/>
      <c r="K22" s="7" t="n">
        <v>5</v>
      </c>
      <c r="L22" s="7" t="inlineStr">
        <is>
          <t>https://cordis.europa.eu/project/id/101120693</t>
        </is>
      </c>
      <c r="M22" s="7" t="inlineStr">
        <is>
          <t>Proyecto marco que gestiona financiación en cascada / FSTP. Visita su web de proyecto para encontrar la convocatoria FSTP concreta y sus plazos reales. Entrepreneurship plays a vital role in our economies and societies. New businesses help bring innovations to the market, create the bulk of new net jobs and are an engine of productivity growth. Unfortunately, women remain substantially under-represe</t>
        </is>
      </c>
      <c r="N22" s="7" t="inlineStr">
        <is>
          <t>cordis_cascade</t>
        </is>
      </c>
      <c r="O22" s="7" t="inlineStr">
        <is>
          <t>cerrada</t>
        </is>
      </c>
      <c r="P22" s="9" t="inlineStr">
        <is>
          <t>2026-08-15</t>
        </is>
      </c>
    </row>
    <row r="23">
      <c r="A23" s="10" t="inlineStr">
        <is>
          <t>2cc2c8b3d2772cac</t>
        </is>
      </c>
      <c r="B23" s="10" t="inlineStr">
        <is>
          <t>[UASEEDs] SEEDS OF BRAVERY: supporting Ukraine’s tech start-up scene and bringing it closer to the EU</t>
        </is>
      </c>
      <c r="C23" s="10" t="inlineStr">
        <is>
          <t>Horizon Europe</t>
        </is>
      </c>
      <c r="D23" s="10" t="inlineStr">
        <is>
          <t>Deeptech</t>
        </is>
      </c>
      <c r="E23" s="10" t="inlineStr">
        <is>
          <t>Consorcio (gestiona convocatorias FSTP para pymes)</t>
        </is>
      </c>
      <c r="F23" s="11" t="n">
        <v>20000000</v>
      </c>
      <c r="G23" s="11" t="n">
        <v>20580580.68</v>
      </c>
      <c r="H23" s="12" t="inlineStr">
        <is>
          <t>2026-03-31</t>
        </is>
      </c>
      <c r="I23" s="10" t="n">
        <v>-137</v>
      </c>
      <c r="J23" s="10" t="inlineStr"/>
      <c r="K23" s="10" t="n">
        <v>5</v>
      </c>
      <c r="L23" s="10" t="inlineStr">
        <is>
          <t>https://cordis.europa.eu/project/id/101104445</t>
        </is>
      </c>
      <c r="M23" s="10" t="inlineStr">
        <is>
          <t>Proyecto marco que gestiona financiación en cascada / FSTP. Visita su web de proyecto para encontrar la convocatoria FSTP concreta y sus plazos reales. Based on a detailed analysis of the situation of UA Innovation Ecosystem after Russian invasion, partners (7 Ukrainian partners and 11 partners from 11 other EU member States with an extensive outreach capacity spanning across key EU and global marke</t>
        </is>
      </c>
      <c r="N23" s="10" t="inlineStr">
        <is>
          <t>cordis_cascade</t>
        </is>
      </c>
      <c r="O23" s="10" t="inlineStr">
        <is>
          <t>cerrada</t>
        </is>
      </c>
      <c r="P23" s="12" t="inlineStr">
        <is>
          <t>2026-08-15</t>
        </is>
      </c>
    </row>
    <row r="24">
      <c r="A24" s="7" t="inlineStr">
        <is>
          <t>2a3e258c163db6c5</t>
        </is>
      </c>
      <c r="B24" s="7" t="inlineStr">
        <is>
          <t>[UDENE] Urban Development Explorations using Natural Experiments</t>
        </is>
      </c>
      <c r="C24" s="7" t="inlineStr">
        <is>
          <t>Horizon Europe</t>
        </is>
      </c>
      <c r="D24" s="7" t="inlineStr">
        <is>
          <t>Sostenibilidad</t>
        </is>
      </c>
      <c r="E24" s="7" t="inlineStr">
        <is>
          <t>Consorcio (gestiona convocatorias FSTP para pymes)</t>
        </is>
      </c>
      <c r="F24" s="8" t="n">
        <v>1056912.5</v>
      </c>
      <c r="G24" s="8" t="n">
        <v>1056912.5</v>
      </c>
      <c r="H24" s="9" t="inlineStr">
        <is>
          <t>2025-12-31</t>
        </is>
      </c>
      <c r="I24" s="7" t="n">
        <v>-227</v>
      </c>
      <c r="J24" s="7" t="inlineStr"/>
      <c r="K24" s="7" t="n">
        <v>3</v>
      </c>
      <c r="L24" s="7" t="inlineStr">
        <is>
          <t>https://cordis.europa.eu/project/id/101131190</t>
        </is>
      </c>
      <c r="M24" s="7" t="inlineStr">
        <is>
          <t>Proyecto marco que gestiona financiación en cascada / FSTP. Visita su web de proyecto para encontrar la convocatoria FSTP concreta y sus plazos reales. Urbanization is increasing globally, with almost all cities growing in population This growth is more prominent in Europe and North Africa, where 70% and 78% of people, respectively, live in cities. Climate change, inequalities and conflict drive hug</t>
        </is>
      </c>
      <c r="N24" s="7" t="inlineStr">
        <is>
          <t>cordis_cascade</t>
        </is>
      </c>
      <c r="O24" s="7" t="inlineStr">
        <is>
          <t>cerrada</t>
        </is>
      </c>
      <c r="P24" s="9" t="inlineStr">
        <is>
          <t>2026-08-15</t>
        </is>
      </c>
    </row>
    <row r="25">
      <c r="A25" s="10" t="inlineStr">
        <is>
          <t>c32d04c841887452</t>
        </is>
      </c>
      <c r="B25" s="10" t="inlineStr">
        <is>
          <t>[Women TechEU] Women Tech Europe Support Scheme</t>
        </is>
      </c>
      <c r="C25" s="10" t="inlineStr">
        <is>
          <t>Horizon Europe</t>
        </is>
      </c>
      <c r="D25" s="10" t="inlineStr">
        <is>
          <t>Industria 4.0</t>
        </is>
      </c>
      <c r="E25" s="10" t="inlineStr">
        <is>
          <t>Consorcio (gestiona convocatorias FSTP para pymes)</t>
        </is>
      </c>
      <c r="F25" s="11" t="n">
        <v>15000000</v>
      </c>
      <c r="G25" s="11" t="n">
        <v>15001190.88</v>
      </c>
      <c r="H25" s="12" t="inlineStr">
        <is>
          <t>2026-05-31</t>
        </is>
      </c>
      <c r="I25" s="10" t="n">
        <v>-76</v>
      </c>
      <c r="J25" s="10" t="inlineStr"/>
      <c r="K25" s="10" t="n">
        <v>5</v>
      </c>
      <c r="L25" s="10" t="inlineStr">
        <is>
          <t>https://cordis.europa.eu/project/id/101133528</t>
        </is>
      </c>
      <c r="M25" s="10" t="inlineStr">
        <is>
          <t>Proyecto marco que gestiona financiación en cascada / FSTP. Visita su web de proyecto para encontrar la convocatoria FSTP concreta y sus plazos reales. Entrepreneurship is crucial for economic growth and societal progress, yet women remain underrepresented in the field, accounting for less than a third of entrepreneurs in EU. This under-representation not only highlights inequality but also limits E</t>
        </is>
      </c>
      <c r="N25" s="10" t="inlineStr">
        <is>
          <t>cordis_cascade</t>
        </is>
      </c>
      <c r="O25" s="10" t="inlineStr">
        <is>
          <t>cerrada</t>
        </is>
      </c>
      <c r="P25" s="12" t="inlineStr">
        <is>
          <t>2026-08-15</t>
        </is>
      </c>
    </row>
    <row r="26">
      <c r="A26" s="7" t="inlineStr">
        <is>
          <t>cb844f4308f44e1d</t>
        </is>
      </c>
      <c r="B26" s="7" t="inlineStr">
        <is>
          <t>[TBVAC2020] TBVAC2020; Advancing novel and promising TB vaccine candidates from discovery to preclinical and early clinical development</t>
        </is>
      </c>
      <c r="C26" s="7" t="inlineStr">
        <is>
          <t>Horizon 2020</t>
        </is>
      </c>
      <c r="D26" s="7" t="inlineStr">
        <is>
          <t>Sin clasificar</t>
        </is>
      </c>
      <c r="E26" s="7" t="inlineStr">
        <is>
          <t>Consorcio (gestiona convocatorias FSTP para pymes)</t>
        </is>
      </c>
      <c r="F26" s="8" t="n">
        <v>18200000</v>
      </c>
      <c r="G26" s="8" t="n">
        <v>25056507.33</v>
      </c>
      <c r="H26" s="9" t="inlineStr">
        <is>
          <t>2019-06-30</t>
        </is>
      </c>
      <c r="I26" s="7" t="n">
        <v>-2603</v>
      </c>
      <c r="J26" s="7" t="inlineStr"/>
      <c r="K26" s="7" t="n">
        <v>3</v>
      </c>
      <c r="L26" s="7" t="inlineStr">
        <is>
          <t>https://cordis.europa.eu/project/id/643381</t>
        </is>
      </c>
      <c r="M26" s="7" t="inlineStr">
        <is>
          <t>Proyecto marco que gestiona financiación en cascada / FSTP. Visita su web de proyecto para encontrar la convocatoria FSTP concreta y sus plazos reales. The TBVAC2020 proposal builds on the highly successful and long-standing collaborations in subsequent EC-FP5-, FP6- and FP7-funded TB vaccine and biomarker projects, but also brings in a large number of new key partners from excellent laboratories fr</t>
        </is>
      </c>
      <c r="N26" s="7" t="inlineStr">
        <is>
          <t>cordis_cascade</t>
        </is>
      </c>
      <c r="O26" s="7" t="inlineStr">
        <is>
          <t>cerrada</t>
        </is>
      </c>
      <c r="P26" s="9" t="inlineStr">
        <is>
          <t>2026-08-15</t>
        </is>
      </c>
    </row>
    <row r="27">
      <c r="A27" s="10" t="inlineStr">
        <is>
          <t>8154173ed96f4eab</t>
        </is>
      </c>
      <c r="B27" s="10" t="inlineStr">
        <is>
          <t>[WITDOM] empoWering prIvacy and securiTy in non-trusteD envirOnMents</t>
        </is>
      </c>
      <c r="C27" s="10" t="inlineStr">
        <is>
          <t>Horizon 2020</t>
        </is>
      </c>
      <c r="D27" s="10" t="inlineStr">
        <is>
          <t>Sin clasificar</t>
        </is>
      </c>
      <c r="E27" s="10" t="inlineStr">
        <is>
          <t>Consorcio (gestiona convocatorias FSTP para pymes)</t>
        </is>
      </c>
      <c r="F27" s="11" t="n">
        <v>2764031.25</v>
      </c>
      <c r="G27" s="11" t="n">
        <v>4020281.25</v>
      </c>
      <c r="H27" s="12" t="inlineStr">
        <is>
          <t>2017-12-31</t>
        </is>
      </c>
      <c r="I27" s="10" t="n">
        <v>-3149</v>
      </c>
      <c r="J27" s="10" t="inlineStr"/>
      <c r="K27" s="10" t="n">
        <v>3</v>
      </c>
      <c r="L27" s="10" t="inlineStr">
        <is>
          <t>https://cordis.europa.eu/project/id/644371</t>
        </is>
      </c>
      <c r="M27" s="10" t="inlineStr">
        <is>
          <t xml:space="preserve">Proyecto marco que gestiona financiación en cascada / FSTP. Visita su web de proyecto para encontrar la convocatoria FSTP concreta y sus plazos reales. The advent of the Future Internet prompts fundamental transformations in whole ICT ecosystems, while bringing new opportunities to stakeholders in the availability and rational use of physical resources with large-scale savings in IT investments. It </t>
        </is>
      </c>
      <c r="N27" s="10" t="inlineStr">
        <is>
          <t>cordis_cascade</t>
        </is>
      </c>
      <c r="O27" s="10" t="inlineStr">
        <is>
          <t>cerrada</t>
        </is>
      </c>
      <c r="P27" s="12" t="inlineStr">
        <is>
          <t>2026-08-15</t>
        </is>
      </c>
    </row>
    <row r="28">
      <c r="A28" s="7" t="inlineStr">
        <is>
          <t>866e8e0768fbd305</t>
        </is>
      </c>
      <c r="B28" s="7" t="inlineStr">
        <is>
          <t>[PaaSword] A Holistic Data Privacy and Security by Design Platform-as-a-Service Framework Introducing Distributed Encrypted Persistence in Cloud-based Applications</t>
        </is>
      </c>
      <c r="C28" s="7" t="inlineStr">
        <is>
          <t>Horizon 2020</t>
        </is>
      </c>
      <c r="D28" s="7" t="inlineStr">
        <is>
          <t>Sin clasificar</t>
        </is>
      </c>
      <c r="E28" s="7" t="inlineStr">
        <is>
          <t>Consorcio (gestiona convocatorias FSTP para pymes)</t>
        </is>
      </c>
      <c r="F28" s="8" t="n">
        <v>3984575</v>
      </c>
      <c r="G28" s="8" t="n">
        <v>4461513</v>
      </c>
      <c r="H28" s="9" t="inlineStr">
        <is>
          <t>2017-12-31</t>
        </is>
      </c>
      <c r="I28" s="7" t="n">
        <v>-3149</v>
      </c>
      <c r="J28" s="7" t="inlineStr"/>
      <c r="K28" s="7" t="n">
        <v>3</v>
      </c>
      <c r="L28" s="7" t="inlineStr">
        <is>
          <t>https://cordis.europa.eu/project/id/644814</t>
        </is>
      </c>
      <c r="M28" s="7" t="inlineStr">
        <is>
          <t>Proyecto marco que gestiona financiación en cascada / FSTP. Visita su web de proyecto para encontrar la convocatoria FSTP concreta y sus plazos reales. The vision of PaaSword is to maximize and fortify the trust of individual, professional and corporate customers to Cloud -enabled services and applications, to safeguard both corporate and personal sensitive data stored on Cloud infrastructures and C</t>
        </is>
      </c>
      <c r="N28" s="7" t="inlineStr">
        <is>
          <t>cordis_cascade</t>
        </is>
      </c>
      <c r="O28" s="7" t="inlineStr">
        <is>
          <t>cerrada</t>
        </is>
      </c>
      <c r="P28" s="9" t="inlineStr">
        <is>
          <t>2026-08-15</t>
        </is>
      </c>
    </row>
    <row r="29">
      <c r="A29" s="10" t="inlineStr">
        <is>
          <t>40547ff1a1eae461</t>
        </is>
      </c>
      <c r="B29" s="10" t="inlineStr">
        <is>
          <t>[VITAL] VIrtualized hybrid satellite-TerrestriAl systems for resilient and fLexible future networks</t>
        </is>
      </c>
      <c r="C29" s="10" t="inlineStr">
        <is>
          <t>Horizon 2020</t>
        </is>
      </c>
      <c r="D29" s="10" t="inlineStr">
        <is>
          <t>Sin clasificar</t>
        </is>
      </c>
      <c r="E29" s="10" t="inlineStr">
        <is>
          <t>Consorcio (gestiona convocatorias FSTP para pymes)</t>
        </is>
      </c>
      <c r="F29" s="11" t="n">
        <v>2896855</v>
      </c>
      <c r="G29" s="11" t="n">
        <v>2896855</v>
      </c>
      <c r="H29" s="12" t="inlineStr">
        <is>
          <t>2017-07-31</t>
        </is>
      </c>
      <c r="I29" s="10" t="n">
        <v>-3302</v>
      </c>
      <c r="J29" s="10" t="inlineStr"/>
      <c r="K29" s="10" t="n">
        <v>3</v>
      </c>
      <c r="L29" s="10" t="inlineStr">
        <is>
          <t>https://cordis.europa.eu/project/id/644843</t>
        </is>
      </c>
      <c r="M29" s="10" t="inlineStr">
        <is>
          <t>Proyecto marco que gestiona financiación en cascada / FSTP. Visita su web de proyecto para encontrar la convocatoria FSTP concreta y sus plazos reales. VITAL is an ambitious proposal addressing the combination of Terrestrial and Satellite networks by pursuing two key innovation areas, by bringing Network Functions Virtualization (NFV) into the satellite domain and by enabling Software-Defined-Networ</t>
        </is>
      </c>
      <c r="N29" s="10" t="inlineStr">
        <is>
          <t>cordis_cascade</t>
        </is>
      </c>
      <c r="O29" s="10" t="inlineStr">
        <is>
          <t>cerrada</t>
        </is>
      </c>
      <c r="P29" s="12" t="inlineStr">
        <is>
          <t>2026-08-15</t>
        </is>
      </c>
    </row>
    <row r="30">
      <c r="A30" s="7" t="inlineStr">
        <is>
          <t>0756ec4b97e8028c</t>
        </is>
      </c>
      <c r="B30" s="7" t="inlineStr">
        <is>
          <t>[SECURECHAIN] Securing future-proof environmentally compatible bioenergy chains</t>
        </is>
      </c>
      <c r="C30" s="7" t="inlineStr">
        <is>
          <t>Horizon 2020</t>
        </is>
      </c>
      <c r="D30" s="7" t="inlineStr">
        <is>
          <t>Sostenibilidad</t>
        </is>
      </c>
      <c r="E30" s="7" t="inlineStr">
        <is>
          <t>Consorcio (gestiona convocatorias FSTP para pymes)</t>
        </is>
      </c>
      <c r="F30" s="8" t="n">
        <v>1809586.25</v>
      </c>
      <c r="G30" s="8" t="n">
        <v>1809586.25</v>
      </c>
      <c r="H30" s="9" t="inlineStr">
        <is>
          <t>2018-07-31</t>
        </is>
      </c>
      <c r="I30" s="7" t="n">
        <v>-2937</v>
      </c>
      <c r="J30" s="7" t="inlineStr"/>
      <c r="K30" s="7" t="n">
        <v>3</v>
      </c>
      <c r="L30" s="7" t="inlineStr">
        <is>
          <t>https://cordis.europa.eu/project/id/646457</t>
        </is>
      </c>
      <c r="M30" s="7" t="inlineStr">
        <is>
          <t>Proyecto marco que gestiona financiación en cascada / FSTP. Visita su web de proyecto para encontrar la convocatoria FSTP concreta y sus plazos reales. SecureChain promotes a Sustainable Supply Chain Management (SSCM) that meets highest environmental quality standards and targets local biomass suppliers, energy producers and financial sector players to mobilise more biomass, maximise the share of su</t>
        </is>
      </c>
      <c r="N30" s="7" t="inlineStr">
        <is>
          <t>cordis_cascade</t>
        </is>
      </c>
      <c r="O30" s="7" t="inlineStr">
        <is>
          <t>cerrada</t>
        </is>
      </c>
      <c r="P30" s="9" t="inlineStr">
        <is>
          <t>2026-08-15</t>
        </is>
      </c>
    </row>
    <row r="31">
      <c r="A31" s="10" t="inlineStr">
        <is>
          <t>c6bc2f324664a85c</t>
        </is>
      </c>
      <c r="B31" s="10" t="inlineStr">
        <is>
          <t>[ANAPRINT] Additive Printing for Cell-based Analysis</t>
        </is>
      </c>
      <c r="C31" s="10" t="inlineStr">
        <is>
          <t>Horizon 2020</t>
        </is>
      </c>
      <c r="D31" s="10" t="inlineStr">
        <is>
          <t>Salud</t>
        </is>
      </c>
      <c r="E31" s="10" t="inlineStr">
        <is>
          <t>Consorcio (gestiona convocatorias FSTP para pymes)</t>
        </is>
      </c>
      <c r="F31" s="11" t="n">
        <v>50000</v>
      </c>
      <c r="G31" s="11" t="n">
        <v>71429</v>
      </c>
      <c r="H31" s="12" t="inlineStr">
        <is>
          <t>2015-03-31</t>
        </is>
      </c>
      <c r="I31" s="10" t="n">
        <v>-4155</v>
      </c>
      <c r="J31" s="10" t="inlineStr"/>
      <c r="K31" s="10" t="n">
        <v>3</v>
      </c>
      <c r="L31" s="10" t="inlineStr">
        <is>
          <t>https://cordis.europa.eu/project/id/650426</t>
        </is>
      </c>
      <c r="M31" s="10" t="inlineStr">
        <is>
          <t xml:space="preserve">Proyecto marco que gestiona financiación en cascada / FSTP. Visita su web de proyecto para encontrar la convocatoria FSTP concreta y sus plazos reales. The Project will develop and commercialise the additive printing of cell-based analysis systems. The objective is to deliver consistent, scalable manufacturing of cell-based models used by multiple industry sectors to evaluate materials ranging from </t>
        </is>
      </c>
      <c r="N31" s="10" t="inlineStr">
        <is>
          <t>cordis_cascade</t>
        </is>
      </c>
      <c r="O31" s="10" t="inlineStr">
        <is>
          <t>cerrada</t>
        </is>
      </c>
      <c r="P31" s="12" t="inlineStr">
        <is>
          <t>2026-08-15</t>
        </is>
      </c>
    </row>
    <row r="32">
      <c r="A32" s="7" t="inlineStr">
        <is>
          <t>4a2e42b06671defa</t>
        </is>
      </c>
      <c r="B32" s="7" t="inlineStr">
        <is>
          <t>[THOR] THOR – Technical and Human Infrastructure for Open Research</t>
        </is>
      </c>
      <c r="C32" s="7" t="inlineStr">
        <is>
          <t>Horizon 2020</t>
        </is>
      </c>
      <c r="D32" s="7" t="inlineStr">
        <is>
          <t>Industria 4.0</t>
        </is>
      </c>
      <c r="E32" s="7" t="inlineStr">
        <is>
          <t>Consorcio (gestiona convocatorias FSTP para pymes)</t>
        </is>
      </c>
      <c r="F32" s="8" t="n">
        <v>3456250</v>
      </c>
      <c r="G32" s="8" t="n">
        <v>3458250</v>
      </c>
      <c r="H32" s="9" t="inlineStr">
        <is>
          <t>2017-11-30</t>
        </is>
      </c>
      <c r="I32" s="7" t="n">
        <v>-3180</v>
      </c>
      <c r="J32" s="7" t="inlineStr"/>
      <c r="K32" s="7" t="n">
        <v>5</v>
      </c>
      <c r="L32" s="7" t="inlineStr">
        <is>
          <t>https://cordis.europa.eu/project/id/654039</t>
        </is>
      </c>
      <c r="M32" s="7" t="inlineStr">
        <is>
          <t>Proyecto marco que gestiona financiación en cascada / FSTP. Visita su web de proyecto para encontrar la convocatoria FSTP concreta y sus plazos reales. Five years ago, a global infrastructure to uniquely attribute to researchers their scientific artefacts (articles, data, software…) appeared technically and socially infeasible. Since then, DataCite has minted over 3.5m unique identifiers for data. O</t>
        </is>
      </c>
      <c r="N32" s="7" t="inlineStr">
        <is>
          <t>cordis_cascade</t>
        </is>
      </c>
      <c r="O32" s="7" t="inlineStr">
        <is>
          <t>cerrada</t>
        </is>
      </c>
      <c r="P32" s="9" t="inlineStr">
        <is>
          <t>2026-08-15</t>
        </is>
      </c>
    </row>
    <row r="33">
      <c r="A33" s="10" t="inlineStr">
        <is>
          <t>194a60d8b4dfd2f9</t>
        </is>
      </c>
      <c r="B33" s="10" t="inlineStr">
        <is>
          <t>[HIQ-Home] Advanced System for Eco, Energy and Cost Efficient, Comfortable and Secure Smart Homes</t>
        </is>
      </c>
      <c r="C33" s="10" t="inlineStr">
        <is>
          <t>Horizon 2020</t>
        </is>
      </c>
      <c r="D33" s="10" t="inlineStr">
        <is>
          <t>Sostenibilidad</t>
        </is>
      </c>
      <c r="E33" s="10" t="inlineStr">
        <is>
          <t>Consorcio (gestiona convocatorias FSTP para pymes)</t>
        </is>
      </c>
      <c r="F33" s="11" t="n">
        <v>50000</v>
      </c>
      <c r="G33" s="11" t="n">
        <v>71429</v>
      </c>
      <c r="H33" s="12" t="inlineStr">
        <is>
          <t>2015-10-31</t>
        </is>
      </c>
      <c r="I33" s="10" t="n">
        <v>-3941</v>
      </c>
      <c r="J33" s="10" t="inlineStr"/>
      <c r="K33" s="10" t="n">
        <v>3</v>
      </c>
      <c r="L33" s="10" t="inlineStr">
        <is>
          <t>https://cordis.europa.eu/project/id/674167</t>
        </is>
      </c>
      <c r="M33" s="10" t="inlineStr">
        <is>
          <t>Proyecto marco que gestiona financiación en cascada / FSTP. Visita su web de proyecto para encontrar la convocatoria FSTP concreta y sus plazos reales. Current smart homes are not as “smart” and user-friendly as promoted. They enable household monitoring and appliance control with several new HW and SW solutions and extensive manuals, but do not automatically adapt to the user’s living habits. Moreo</t>
        </is>
      </c>
      <c r="N33" s="10" t="inlineStr">
        <is>
          <t>cordis_cascade</t>
        </is>
      </c>
      <c r="O33" s="10" t="inlineStr">
        <is>
          <t>cerrada</t>
        </is>
      </c>
      <c r="P33" s="12" t="inlineStr">
        <is>
          <t>2026-08-15</t>
        </is>
      </c>
    </row>
    <row r="34">
      <c r="A34" s="7" t="inlineStr">
        <is>
          <t>42661d57b2142fe7</t>
        </is>
      </c>
      <c r="B34" s="7" t="inlineStr">
        <is>
          <t>[Cydar PaaS] Disrupting the real-time medical imaging market, and accelerating innovation, with cloud Platform as a Service (PaaS)</t>
        </is>
      </c>
      <c r="C34" s="7" t="inlineStr">
        <is>
          <t>Horizon 2020</t>
        </is>
      </c>
      <c r="D34" s="7" t="inlineStr">
        <is>
          <t>Industria 4.0</t>
        </is>
      </c>
      <c r="E34" s="7" t="inlineStr">
        <is>
          <t>Consorcio (gestiona convocatorias FSTP para pymes)</t>
        </is>
      </c>
      <c r="F34" s="8" t="n">
        <v>50000</v>
      </c>
      <c r="G34" s="8" t="n">
        <v>71429</v>
      </c>
      <c r="H34" s="9" t="inlineStr">
        <is>
          <t>2015-10-31</t>
        </is>
      </c>
      <c r="I34" s="7" t="n">
        <v>-3941</v>
      </c>
      <c r="J34" s="7" t="inlineStr"/>
      <c r="K34" s="7" t="n">
        <v>5</v>
      </c>
      <c r="L34" s="7" t="inlineStr">
        <is>
          <t>https://cordis.europa.eu/project/id/674214</t>
        </is>
      </c>
      <c r="M34" s="7" t="inlineStr">
        <is>
          <t>Proyecto marco que gestiona financiación en cascada / FSTP. Visita su web de proyecto para encontrar la convocatoria FSTP concreta y sus plazos reales. Medical imaging science has progressed greatly in recent years with advances in cloud computing power, computer vision, machine learning and augmented reality. There is global political will to improve the efficiency of healthcare delivery through be</t>
        </is>
      </c>
      <c r="N34" s="7" t="inlineStr">
        <is>
          <t>cordis_cascade</t>
        </is>
      </c>
      <c r="O34" s="7" t="inlineStr">
        <is>
          <t>cerrada</t>
        </is>
      </c>
      <c r="P34" s="9" t="inlineStr">
        <is>
          <t>2026-08-15</t>
        </is>
      </c>
    </row>
    <row r="35">
      <c r="A35" s="10" t="inlineStr">
        <is>
          <t>7d45acf73bcf35de</t>
        </is>
      </c>
      <c r="B35" s="10" t="inlineStr">
        <is>
          <t>[SONATA] Service Programing and Orchestration for Virtualized Software Networks</t>
        </is>
      </c>
      <c r="C35" s="10" t="inlineStr">
        <is>
          <t>Horizon 2020</t>
        </is>
      </c>
      <c r="D35" s="10" t="inlineStr">
        <is>
          <t>Sin clasificar</t>
        </is>
      </c>
      <c r="E35" s="10" t="inlineStr">
        <is>
          <t>Consorcio (gestiona convocatorias FSTP para pymes)</t>
        </is>
      </c>
      <c r="F35" s="11" t="n">
        <v>6657721.38</v>
      </c>
      <c r="G35" s="11" t="n">
        <v>8226125</v>
      </c>
      <c r="H35" s="12" t="inlineStr">
        <is>
          <t>2017-12-31</t>
        </is>
      </c>
      <c r="I35" s="10" t="n">
        <v>-3149</v>
      </c>
      <c r="J35" s="10" t="inlineStr"/>
      <c r="K35" s="10" t="n">
        <v>3</v>
      </c>
      <c r="L35" s="10" t="inlineStr">
        <is>
          <t>https://cordis.europa.eu/project/id/671517</t>
        </is>
      </c>
      <c r="M35" s="10" t="inlineStr">
        <is>
          <t>Proyecto marco que gestiona financiación en cascada / FSTP. Visita su web de proyecto para encontrar la convocatoria FSTP concreta y sus plazos reales. Virtualisation and software networks are a major disruptive technology for communications networks, enabling services to be deployed as software functions running directly in the network on commodity hardware. However, deploying the more complex user</t>
        </is>
      </c>
      <c r="N35" s="10" t="inlineStr">
        <is>
          <t>cordis_cascade</t>
        </is>
      </c>
      <c r="O35" s="10" t="inlineStr">
        <is>
          <t>cerrada</t>
        </is>
      </c>
      <c r="P35" s="12" t="inlineStr">
        <is>
          <t>2026-08-15</t>
        </is>
      </c>
    </row>
    <row r="36">
      <c r="A36" s="7" t="inlineStr">
        <is>
          <t>d955b01418ffc577</t>
        </is>
      </c>
      <c r="B36" s="7" t="inlineStr">
        <is>
          <t>[BEinCPPS] Business Experiments in Cyber Physical Production Systems</t>
        </is>
      </c>
      <c r="C36" s="7" t="inlineStr">
        <is>
          <t>Horizon 2020</t>
        </is>
      </c>
      <c r="D36" s="7" t="inlineStr">
        <is>
          <t>Sin clasificar</t>
        </is>
      </c>
      <c r="E36" s="7" t="inlineStr">
        <is>
          <t>Consorcio (gestiona convocatorias FSTP para pymes)</t>
        </is>
      </c>
      <c r="F36" s="8" t="n">
        <v>7999485.75</v>
      </c>
      <c r="G36" s="8" t="n">
        <v>9517642.5</v>
      </c>
      <c r="H36" s="9" t="inlineStr">
        <is>
          <t>2018-10-31</t>
        </is>
      </c>
      <c r="I36" s="7" t="n">
        <v>-2845</v>
      </c>
      <c r="J36" s="7" t="inlineStr"/>
      <c r="K36" s="7" t="n">
        <v>3</v>
      </c>
      <c r="L36" s="7" t="inlineStr">
        <is>
          <t>https://cordis.europa.eu/project/id/680633</t>
        </is>
      </c>
      <c r="M36" s="7" t="inlineStr">
        <is>
          <t>Proyecto marco que gestiona financiación en cascada / FSTP. Visita su web de proyecto para encontrar la convocatoria FSTP concreta y sus plazos reales. BEinCPPS Innovation Action aims to integrate and experiment a CPS-oriented Future Internet-based machine-factory-cloud service platform firstly intensively in five selected Smart Specialization Strategy Vanguard regions (Lombardia in Italy, Euskadi i</t>
        </is>
      </c>
      <c r="N36" s="7" t="inlineStr">
        <is>
          <t>cordis_cascade</t>
        </is>
      </c>
      <c r="O36" s="7" t="inlineStr">
        <is>
          <t>cerrada</t>
        </is>
      </c>
      <c r="P36" s="9" t="inlineStr">
        <is>
          <t>2026-08-15</t>
        </is>
      </c>
    </row>
    <row r="37">
      <c r="A37" s="10" t="inlineStr">
        <is>
          <t>a9786ac2889fce8c</t>
        </is>
      </c>
      <c r="B37" s="10" t="inlineStr">
        <is>
          <t>[InVID] In Video Veritas – Verification of Social Media Video Content for the News Industry</t>
        </is>
      </c>
      <c r="C37" s="10" t="inlineStr">
        <is>
          <t>Horizon 2020</t>
        </is>
      </c>
      <c r="D37" s="10" t="inlineStr">
        <is>
          <t>Industria 4.0</t>
        </is>
      </c>
      <c r="E37" s="10" t="inlineStr">
        <is>
          <t>Consorcio (gestiona convocatorias FSTP para pymes)</t>
        </is>
      </c>
      <c r="F37" s="11" t="n">
        <v>3115737.5</v>
      </c>
      <c r="G37" s="11" t="n">
        <v>3765706.25</v>
      </c>
      <c r="H37" s="12" t="inlineStr">
        <is>
          <t>2018-12-31</t>
        </is>
      </c>
      <c r="I37" s="10" t="n">
        <v>-2784</v>
      </c>
      <c r="J37" s="10" t="inlineStr"/>
      <c r="K37" s="10" t="n">
        <v>5</v>
      </c>
      <c r="L37" s="10" t="inlineStr">
        <is>
          <t>https://cordis.europa.eu/project/id/687786</t>
        </is>
      </c>
      <c r="M37" s="10" t="inlineStr">
        <is>
          <t xml:space="preserve">Proyecto marco que gestiona financiación en cascada / FSTP. Visita su web de proyecto para encontrar la convocatoria FSTP concreta y sus plazos reales. In video veritas, if we divert the old Latin saying: In video, there is truth! The digital media revolution and the convergence of social media with broadband wired and wireless connectivity are bringing breaking news to online video platforms; and, </t>
        </is>
      </c>
      <c r="N37" s="10" t="inlineStr">
        <is>
          <t>cordis_cascade</t>
        </is>
      </c>
      <c r="O37" s="10" t="inlineStr">
        <is>
          <t>cerrada</t>
        </is>
      </c>
      <c r="P37" s="12" t="inlineStr">
        <is>
          <t>2026-08-15</t>
        </is>
      </c>
    </row>
    <row r="38">
      <c r="A38" s="7" t="inlineStr">
        <is>
          <t>84abe6cf13a3a286</t>
        </is>
      </c>
      <c r="B38" s="7" t="inlineStr">
        <is>
          <t>[CORTIME] CorTime, a Cloud-based intelligent optimization engine for 3D-CAD</t>
        </is>
      </c>
      <c r="C38" s="7" t="inlineStr">
        <is>
          <t>Horizon 2020</t>
        </is>
      </c>
      <c r="D38" s="7" t="inlineStr">
        <is>
          <t>Sin clasificar</t>
        </is>
      </c>
      <c r="E38" s="7" t="inlineStr">
        <is>
          <t>Consorcio (gestiona convocatorias FSTP para pymes)</t>
        </is>
      </c>
      <c r="F38" s="8" t="n">
        <v>50000</v>
      </c>
      <c r="G38" s="8" t="n">
        <v>71429</v>
      </c>
      <c r="H38" s="9" t="inlineStr">
        <is>
          <t>2016-05-31</t>
        </is>
      </c>
      <c r="I38" s="7" t="n">
        <v>-3728</v>
      </c>
      <c r="J38" s="7" t="inlineStr"/>
      <c r="K38" s="7" t="n">
        <v>3</v>
      </c>
      <c r="L38" s="7" t="inlineStr">
        <is>
          <t>https://cordis.europa.eu/project/id/711695</t>
        </is>
      </c>
      <c r="M38" s="7" t="inlineStr">
        <is>
          <t>Proyecto marco que gestiona financiación en cascada / FSTP. Visita su web de proyecto para encontrar la convocatoria FSTP concreta y sus plazos reales. The ever-increasing competition in the industrial sector calls for continuous optimization of means of production. More often competitive advantages are obtained in marginal improvements of performance rather than disruptive innovation.Optimization o</t>
        </is>
      </c>
      <c r="N38" s="7" t="inlineStr">
        <is>
          <t>cordis_cascade</t>
        </is>
      </c>
      <c r="O38" s="7" t="inlineStr">
        <is>
          <t>cerrada</t>
        </is>
      </c>
      <c r="P38" s="9" t="inlineStr">
        <is>
          <t>2026-08-15</t>
        </is>
      </c>
    </row>
    <row r="39">
      <c r="A39" s="10" t="inlineStr">
        <is>
          <t>d87b7196201d87e8</t>
        </is>
      </c>
      <c r="B39" s="10" t="inlineStr">
        <is>
          <t>[AQUISS] Air Quality Information Services</t>
        </is>
      </c>
      <c r="C39" s="10" t="inlineStr">
        <is>
          <t>Horizon 2020</t>
        </is>
      </c>
      <c r="D39" s="10" t="inlineStr">
        <is>
          <t>Salud</t>
        </is>
      </c>
      <c r="E39" s="10" t="inlineStr">
        <is>
          <t>Consorcio (gestiona convocatorias FSTP para pymes)</t>
        </is>
      </c>
      <c r="F39" s="11" t="n">
        <v>50000</v>
      </c>
      <c r="G39" s="11" t="n">
        <v>71429</v>
      </c>
      <c r="H39" s="12" t="inlineStr">
        <is>
          <t>2017-02-28</t>
        </is>
      </c>
      <c r="I39" s="10" t="n">
        <v>-3455</v>
      </c>
      <c r="J39" s="10" t="inlineStr"/>
      <c r="K39" s="10" t="n">
        <v>3</v>
      </c>
      <c r="L39" s="10" t="inlineStr">
        <is>
          <t>https://cordis.europa.eu/project/id/717493</t>
        </is>
      </c>
      <c r="M39" s="10" t="inlineStr">
        <is>
          <t>Proyecto marco que gestiona financiación en cascada / FSTP. Visita su web de proyecto para encontrar la convocatoria FSTP concreta y sus plazos reales. Over 70% of the European population lives in cities and this percentage grows over time. Air pollution is a threat to health and many cities do not satisfy regulatory requirements of sufficiently clean air. Air quality (AQ) forecasts with high spatia</t>
        </is>
      </c>
      <c r="N39" s="10" t="inlineStr">
        <is>
          <t>cordis_cascade</t>
        </is>
      </c>
      <c r="O39" s="10" t="inlineStr">
        <is>
          <t>cerrada</t>
        </is>
      </c>
      <c r="P39" s="12" t="inlineStr">
        <is>
          <t>2026-08-15</t>
        </is>
      </c>
    </row>
    <row r="40">
      <c r="A40" s="7" t="inlineStr">
        <is>
          <t>d6dfe8ce15bec714</t>
        </is>
      </c>
      <c r="B40" s="7" t="inlineStr">
        <is>
          <t>[InnoPellet] Self-supporting biofuel sludge pellet producing system for small and medium sized sewage plants</t>
        </is>
      </c>
      <c r="C40" s="7" t="inlineStr">
        <is>
          <t>Horizon 2020</t>
        </is>
      </c>
      <c r="D40" s="7" t="inlineStr">
        <is>
          <t>Sostenibilidad</t>
        </is>
      </c>
      <c r="E40" s="7" t="inlineStr">
        <is>
          <t>Consorcio (gestiona convocatorias FSTP para pymes)</t>
        </is>
      </c>
      <c r="F40" s="8" t="n">
        <v>1510950</v>
      </c>
      <c r="G40" s="8" t="n">
        <v>2158500</v>
      </c>
      <c r="H40" s="9" t="inlineStr">
        <is>
          <t>2019-02-28</t>
        </is>
      </c>
      <c r="I40" s="7" t="n">
        <v>-2725</v>
      </c>
      <c r="J40" s="7" t="inlineStr"/>
      <c r="K40" s="7" t="n">
        <v>3</v>
      </c>
      <c r="L40" s="7" t="inlineStr">
        <is>
          <t>https://cordis.europa.eu/project/id/711540</t>
        </is>
      </c>
      <c r="M40" s="7" t="inlineStr">
        <is>
          <t>Proyecto marco que gestiona financiación en cascada / FSTP. Visita su web de proyecto para encontrar la convocatoria FSTP concreta y sus plazos reales. There is a huge number of small and medium sized sewage plants in and out of the European Union that cannot pass over urban sewage sludge for agricultural use in sufficient proportion (less than 50% in the EU), therefore the management of these sewag</t>
        </is>
      </c>
      <c r="N40" s="7" t="inlineStr">
        <is>
          <t>cordis_cascade</t>
        </is>
      </c>
      <c r="O40" s="7" t="inlineStr">
        <is>
          <t>cerrada</t>
        </is>
      </c>
      <c r="P40" s="9" t="inlineStr">
        <is>
          <t>2026-08-15</t>
        </is>
      </c>
    </row>
    <row r="41">
      <c r="A41" s="10" t="inlineStr">
        <is>
          <t>c24b4115552c3382</t>
        </is>
      </c>
      <c r="B41" s="10" t="inlineStr">
        <is>
          <t>[AMASS] Architecture-driven, Multi-concern and Seamless Assurance and Certification of Cyber-Physical Systems</t>
        </is>
      </c>
      <c r="C41" s="10" t="inlineStr">
        <is>
          <t>Horizon 2020</t>
        </is>
      </c>
      <c r="D41" s="10" t="inlineStr">
        <is>
          <t>Sin clasificar</t>
        </is>
      </c>
      <c r="E41" s="10" t="inlineStr">
        <is>
          <t>Consorcio (gestiona convocatorias FSTP para pymes)</t>
        </is>
      </c>
      <c r="F41" s="11" t="n">
        <v>6178242.9</v>
      </c>
      <c r="G41" s="11" t="n">
        <v>20274885.08</v>
      </c>
      <c r="H41" s="12" t="inlineStr">
        <is>
          <t>2019-03-31</t>
        </is>
      </c>
      <c r="I41" s="10" t="n">
        <v>-2694</v>
      </c>
      <c r="J41" s="10" t="inlineStr"/>
      <c r="K41" s="10" t="n">
        <v>3</v>
      </c>
      <c r="L41" s="10" t="inlineStr">
        <is>
          <t>https://cordis.europa.eu/project/id/692474</t>
        </is>
      </c>
      <c r="M41" s="10" t="inlineStr">
        <is>
          <t>Proyecto marco que gestiona financiación en cascada / FSTP. Visita su web de proyecto para encontrar la convocatoria FSTP concreta y sus plazos reales. Embedded systems have significantly increased in technical complexity towards open, interconnected systems. This has exacerbated the problem of ensuring dependability in the presence of human, environmental and technological risks. The rise of comple</t>
        </is>
      </c>
      <c r="N41" s="10" t="inlineStr">
        <is>
          <t>cordis_cascade</t>
        </is>
      </c>
      <c r="O41" s="10" t="inlineStr">
        <is>
          <t>cerrada</t>
        </is>
      </c>
      <c r="P41" s="12" t="inlineStr">
        <is>
          <t>2026-08-15</t>
        </is>
      </c>
    </row>
    <row r="42">
      <c r="A42" s="7" t="inlineStr">
        <is>
          <t>6fa157be2e37e15a</t>
        </is>
      </c>
      <c r="B42" s="7" t="inlineStr">
        <is>
          <t>[ResolutioNet] Resolving the Tussle in the Internet: Mapping, Architecture, and Policy Making</t>
        </is>
      </c>
      <c r="C42" s="7" t="inlineStr">
        <is>
          <t>Horizon 2020</t>
        </is>
      </c>
      <c r="D42" s="7" t="inlineStr">
        <is>
          <t>Industria 4.0</t>
        </is>
      </c>
      <c r="E42" s="7" t="inlineStr">
        <is>
          <t>Consorcio (gestiona convocatorias FSTP para pymes)</t>
        </is>
      </c>
      <c r="F42" s="8" t="n">
        <v>1499875</v>
      </c>
      <c r="G42" s="8" t="n">
        <v>1499875</v>
      </c>
      <c r="H42" s="9" t="inlineStr">
        <is>
          <t>2023-01-31</t>
        </is>
      </c>
      <c r="I42" s="7" t="n">
        <v>-1292</v>
      </c>
      <c r="J42" s="7" t="inlineStr"/>
      <c r="K42" s="7" t="n">
        <v>5</v>
      </c>
      <c r="L42" s="7" t="inlineStr">
        <is>
          <t>https://cordis.europa.eu/project/id/679158</t>
        </is>
      </c>
      <c r="M42" s="7" t="inlineStr">
        <is>
          <t>Proyecto marco que gestiona financiación en cascada / FSTP. Visita su web de proyecto para encontrar la convocatoria FSTP concreta y sus plazos reales. The Internet has revolutionalized the way people and corporations communicate, publish, access, and search for information. As our globally-connected digital civilization increasingly relies on its smooth operation any disruption has a direct negativ</t>
        </is>
      </c>
      <c r="N42" s="7" t="inlineStr">
        <is>
          <t>cordis_cascade</t>
        </is>
      </c>
      <c r="O42" s="7" t="inlineStr">
        <is>
          <t>cerrada</t>
        </is>
      </c>
      <c r="P42" s="9" t="inlineStr">
        <is>
          <t>2026-08-15</t>
        </is>
      </c>
    </row>
    <row r="43">
      <c r="A43" s="10" t="inlineStr">
        <is>
          <t>0e95a6b3f64df941</t>
        </is>
      </c>
      <c r="B43" s="10" t="inlineStr">
        <is>
          <t>[NanoMedPhD] Nanomedicine Doctoral Programme</t>
        </is>
      </c>
      <c r="C43" s="10" t="inlineStr">
        <is>
          <t>Horizon 2020</t>
        </is>
      </c>
      <c r="D43" s="10" t="inlineStr">
        <is>
          <t>Salud</t>
        </is>
      </c>
      <c r="E43" s="10" t="inlineStr">
        <is>
          <t>Consorcio (gestiona convocatorias FSTP para pymes)</t>
        </is>
      </c>
      <c r="F43" s="11" t="n">
        <v>627840</v>
      </c>
      <c r="G43" s="11" t="n">
        <v>1255680</v>
      </c>
      <c r="H43" s="12" t="inlineStr">
        <is>
          <t>2021-09-14</t>
        </is>
      </c>
      <c r="I43" s="10" t="n">
        <v>-1796</v>
      </c>
      <c r="J43" s="10" t="inlineStr"/>
      <c r="K43" s="10" t="n">
        <v>3</v>
      </c>
      <c r="L43" s="10" t="inlineStr">
        <is>
          <t>https://cordis.europa.eu/project/id/713721</t>
        </is>
      </c>
      <c r="M43" s="10" t="inlineStr">
        <is>
          <t>Proyecto marco que gestiona financiación en cascada / FSTP. Visita su web de proyecto para encontrar la convocatoria FSTP concreta y sus plazos reales. Biomedical research is one of the most important factors of economic development in modern societies, and a strategic element of major importance for the economic growth of the European Union. In particular, according to the White Paper to the Horizo</t>
        </is>
      </c>
      <c r="N43" s="10" t="inlineStr">
        <is>
          <t>cordis_cascade</t>
        </is>
      </c>
      <c r="O43" s="10" t="inlineStr">
        <is>
          <t>cerrada</t>
        </is>
      </c>
      <c r="P43" s="12" t="inlineStr">
        <is>
          <t>2026-08-15</t>
        </is>
      </c>
    </row>
    <row r="44">
      <c r="A44" s="7" t="inlineStr">
        <is>
          <t>7d71a908f7699130</t>
        </is>
      </c>
      <c r="B44" s="7" t="inlineStr">
        <is>
          <t>[SURGIS] Open Platform for X-Ray robotics medical imaging and surgical navigation</t>
        </is>
      </c>
      <c r="C44" s="7" t="inlineStr">
        <is>
          <t>Horizon 2020</t>
        </is>
      </c>
      <c r="D44" s="7" t="inlineStr">
        <is>
          <t>Sin clasificar</t>
        </is>
      </c>
      <c r="E44" s="7" t="inlineStr">
        <is>
          <t>Consorcio (gestiona convocatorias FSTP para pymes)</t>
        </is>
      </c>
      <c r="F44" s="8" t="n">
        <v>50000</v>
      </c>
      <c r="G44" s="8" t="n">
        <v>71429</v>
      </c>
      <c r="H44" s="9" t="inlineStr">
        <is>
          <t>2017-01-31</t>
        </is>
      </c>
      <c r="I44" s="7" t="n">
        <v>-3483</v>
      </c>
      <c r="J44" s="7" t="inlineStr"/>
      <c r="K44" s="7" t="n">
        <v>3</v>
      </c>
      <c r="L44" s="7" t="inlineStr">
        <is>
          <t>https://cordis.europa.eu/project/id/734977</t>
        </is>
      </c>
      <c r="M44" s="7" t="inlineStr">
        <is>
          <t>Proyecto marco que gestiona financiación en cascada / FSTP. Visita su web de proyecto para encontrar la convocatoria FSTP concreta y sus plazos reales. SURGIS aims at creating a completely new computer-assisted, integrated system to support Minimally Invasive Surgery (MIS). It is based on a robotics X-ray 2D/3D imaging system. SURGIS is innovative and disruptive in two ways: a) the envisaged product</t>
        </is>
      </c>
      <c r="N44" s="7" t="inlineStr">
        <is>
          <t>cordis_cascade</t>
        </is>
      </c>
      <c r="O44" s="7" t="inlineStr">
        <is>
          <t>cerrada</t>
        </is>
      </c>
      <c r="P44" s="9" t="inlineStr">
        <is>
          <t>2026-08-15</t>
        </is>
      </c>
    </row>
    <row r="45">
      <c r="A45" s="10" t="inlineStr">
        <is>
          <t>31b9e672d698c47a</t>
        </is>
      </c>
      <c r="B45" s="10" t="inlineStr">
        <is>
          <t>[RAM] RAM is a revolutionary magneto-optical technology platform, outperforming current solutions in accuracy, cost, and time to diagnosis, when assessing human blood cells for Malaria presence</t>
        </is>
      </c>
      <c r="C45" s="10" t="inlineStr">
        <is>
          <t>Horizon 2020</t>
        </is>
      </c>
      <c r="D45" s="10" t="inlineStr">
        <is>
          <t>Salud</t>
        </is>
      </c>
      <c r="E45" s="10" t="inlineStr">
        <is>
          <t>Consorcio (gestiona convocatorias FSTP para pymes)</t>
        </is>
      </c>
      <c r="F45" s="11" t="n">
        <v>50000</v>
      </c>
      <c r="G45" s="11" t="n">
        <v>71429</v>
      </c>
      <c r="H45" s="12" t="inlineStr">
        <is>
          <t>2016-12-31</t>
        </is>
      </c>
      <c r="I45" s="10" t="n">
        <v>-3514</v>
      </c>
      <c r="J45" s="10" t="inlineStr"/>
      <c r="K45" s="10" t="n">
        <v>3</v>
      </c>
      <c r="L45" s="10" t="inlineStr">
        <is>
          <t>https://cordis.europa.eu/project/id/729968</t>
        </is>
      </c>
      <c r="M45" s="10" t="inlineStr">
        <is>
          <t>Proyecto marco que gestiona financiación en cascada / FSTP. Visita su web de proyecto para encontrar la convocatoria FSTP concreta y sus plazos reales. Malaria as a disease has long-since continued to drain the finances, and resources of European entities, and everyone else involved, when trying to contain its negative effects. Most pressing of all, are the millions of innocents lives lost to the di</t>
        </is>
      </c>
      <c r="N45" s="10" t="inlineStr">
        <is>
          <t>cordis_cascade</t>
        </is>
      </c>
      <c r="O45" s="10" t="inlineStr">
        <is>
          <t>cerrada</t>
        </is>
      </c>
      <c r="P45" s="12" t="inlineStr">
        <is>
          <t>2026-08-15</t>
        </is>
      </c>
    </row>
    <row r="46">
      <c r="A46" s="7" t="inlineStr">
        <is>
          <t>3abdddc6ad58dfd5</t>
        </is>
      </c>
      <c r="B46" s="7" t="inlineStr">
        <is>
          <t>[ESROCOS] European Space Robot Control Operating System</t>
        </is>
      </c>
      <c r="C46" s="7" t="inlineStr">
        <is>
          <t>Horizon 2020</t>
        </is>
      </c>
      <c r="D46" s="7" t="inlineStr">
        <is>
          <t>Deeptech</t>
        </is>
      </c>
      <c r="E46" s="7" t="inlineStr">
        <is>
          <t>Consorcio (gestiona convocatorias FSTP para pymes)</t>
        </is>
      </c>
      <c r="F46" s="8" t="n">
        <v>3499995.75</v>
      </c>
      <c r="G46" s="8" t="n">
        <v>3500053.75</v>
      </c>
      <c r="H46" s="9" t="inlineStr">
        <is>
          <t>2019-01-31</t>
        </is>
      </c>
      <c r="I46" s="7" t="n">
        <v>-2753</v>
      </c>
      <c r="J46" s="7" t="inlineStr"/>
      <c r="K46" s="7" t="n">
        <v>5</v>
      </c>
      <c r="L46" s="7" t="inlineStr">
        <is>
          <t>https://cordis.europa.eu/project/id/730080</t>
        </is>
      </c>
      <c r="M46" s="7" t="inlineStr">
        <is>
          <t>Proyecto marco que gestiona financiación en cascada / FSTP. Visita su web de proyecto para encontrar la convocatoria FSTP concreta y sus plazos reales. The ESROCOS activity is devoted to the design of a Robot Control Operating Software (RCOS) that can provide adequate features and performance with space-grade Reliability, Availability, Maintainability and Safety (RAMS) properties. The goal of the ES</t>
        </is>
      </c>
      <c r="N46" s="7" t="inlineStr">
        <is>
          <t>cordis_cascade</t>
        </is>
      </c>
      <c r="O46" s="7" t="inlineStr">
        <is>
          <t>cerrada</t>
        </is>
      </c>
      <c r="P46" s="9" t="inlineStr">
        <is>
          <t>2026-08-15</t>
        </is>
      </c>
    </row>
    <row r="47">
      <c r="A47" s="10" t="inlineStr">
        <is>
          <t>b59b087b0a81c82d</t>
        </is>
      </c>
      <c r="B47" s="10" t="inlineStr">
        <is>
          <t>[GOAL] Games Of Active Life</t>
        </is>
      </c>
      <c r="C47" s="10" t="inlineStr">
        <is>
          <t>Horizon 2020</t>
        </is>
      </c>
      <c r="D47" s="10" t="inlineStr">
        <is>
          <t>Salud</t>
        </is>
      </c>
      <c r="E47" s="10" t="inlineStr">
        <is>
          <t>Consorcio (gestiona convocatorias FSTP para pymes)</t>
        </is>
      </c>
      <c r="F47" s="11" t="n">
        <v>999312.5</v>
      </c>
      <c r="G47" s="11" t="n">
        <v>1238000</v>
      </c>
      <c r="H47" s="12" t="inlineStr">
        <is>
          <t>2019-04-30</t>
        </is>
      </c>
      <c r="I47" s="10" t="n">
        <v>-2664</v>
      </c>
      <c r="J47" s="10" t="inlineStr"/>
      <c r="K47" s="10" t="n">
        <v>3</v>
      </c>
      <c r="L47" s="10" t="inlineStr">
        <is>
          <t>https://cordis.europa.eu/project/id/731656</t>
        </is>
      </c>
      <c r="M47" s="10" t="inlineStr">
        <is>
          <t>Proyecto marco que gestiona financiación en cascada / FSTP. Visita su web de proyecto para encontrar la convocatoria FSTP concreta y sus plazos reales. The GOAL project provides a platform that fosters an ecosystem of games and applications that helps people stay motivated to lead socially engaged, physically and cognitively active lifestyles. The platform will benefit both players and third-party g</t>
        </is>
      </c>
      <c r="N47" s="10" t="inlineStr">
        <is>
          <t>cordis_cascade</t>
        </is>
      </c>
      <c r="O47" s="10" t="inlineStr">
        <is>
          <t>cerrada</t>
        </is>
      </c>
      <c r="P47" s="12" t="inlineStr">
        <is>
          <t>2026-08-15</t>
        </is>
      </c>
    </row>
    <row r="48">
      <c r="A48" s="7" t="inlineStr">
        <is>
          <t>8c4eea89926dd60e</t>
        </is>
      </c>
      <c r="B48" s="7" t="inlineStr">
        <is>
          <t>[Up2U] Up to University - Bridging the gap between schools and universities through informal education</t>
        </is>
      </c>
      <c r="C48" s="7" t="inlineStr">
        <is>
          <t>Horizon 2020</t>
        </is>
      </c>
      <c r="D48" s="7" t="inlineStr">
        <is>
          <t>Industria 4.0</t>
        </is>
      </c>
      <c r="E48" s="7" t="inlineStr">
        <is>
          <t>Consorcio (gestiona convocatorias FSTP para pymes)</t>
        </is>
      </c>
      <c r="F48" s="8" t="n">
        <v>4928602.5</v>
      </c>
      <c r="G48" s="8" t="n">
        <v>5157666.27</v>
      </c>
      <c r="H48" s="9" t="inlineStr">
        <is>
          <t>2020-05-31</t>
        </is>
      </c>
      <c r="I48" s="7" t="n">
        <v>-2267</v>
      </c>
      <c r="J48" s="7" t="inlineStr"/>
      <c r="K48" s="7" t="n">
        <v>5</v>
      </c>
      <c r="L48" s="7" t="inlineStr">
        <is>
          <t>https://cordis.europa.eu/project/id/732049</t>
        </is>
      </c>
      <c r="M48" s="7" t="inlineStr">
        <is>
          <t>Proyecto marco que gestiona financiación en cascada / FSTP. Visita su web de proyecto para encontrar la convocatoria FSTP concreta y sus plazos reales. The key objective of our project is to bridge the gap between secondary schools and higher education and research by better integrating formal and informal learning scenarios and adapting both the technology and the methodology that students will mos</t>
        </is>
      </c>
      <c r="N48" s="7" t="inlineStr">
        <is>
          <t>cordis_cascade</t>
        </is>
      </c>
      <c r="O48" s="7" t="inlineStr">
        <is>
          <t>cerrada</t>
        </is>
      </c>
      <c r="P48" s="9" t="inlineStr">
        <is>
          <t>2026-08-15</t>
        </is>
      </c>
    </row>
    <row r="49">
      <c r="A49" s="10" t="inlineStr">
        <is>
          <t>6214bde1f8328d14</t>
        </is>
      </c>
      <c r="B49" s="10" t="inlineStr">
        <is>
          <t>[SAFERtec] Security Assurance FramEwoRk for neTworked vEhicular teChnology</t>
        </is>
      </c>
      <c r="C49" s="10" t="inlineStr">
        <is>
          <t>Horizon 2020</t>
        </is>
      </c>
      <c r="D49" s="10" t="inlineStr">
        <is>
          <t>Sin clasificar</t>
        </is>
      </c>
      <c r="E49" s="10" t="inlineStr">
        <is>
          <t>Consorcio (gestiona convocatorias FSTP para pymes)</t>
        </is>
      </c>
      <c r="F49" s="11" t="n">
        <v>3819380</v>
      </c>
      <c r="G49" s="11" t="n">
        <v>3819380</v>
      </c>
      <c r="H49" s="12" t="inlineStr">
        <is>
          <t>2020-03-31</t>
        </is>
      </c>
      <c r="I49" s="10" t="n">
        <v>-2328</v>
      </c>
      <c r="J49" s="10" t="inlineStr"/>
      <c r="K49" s="10" t="n">
        <v>3</v>
      </c>
      <c r="L49" s="10" t="inlineStr">
        <is>
          <t>https://cordis.europa.eu/project/id/732319</t>
        </is>
      </c>
      <c r="M49" s="10" t="inlineStr">
        <is>
          <t>Proyecto marco que gestiona financiación en cascada / FSTP. Visita su web de proyecto para encontrar la convocatoria FSTP concreta y sus plazos reales. The assurance of security, privacy, reliability and safety features is key-point to unlock the enormous potential that the connected vehicles systems paradigm i.e., the dynamic Cyberphysical system of highly-equipped infrastructure-connected vehicles</t>
        </is>
      </c>
      <c r="N49" s="10" t="inlineStr">
        <is>
          <t>cordis_cascade</t>
        </is>
      </c>
      <c r="O49" s="10" t="inlineStr">
        <is>
          <t>cerrada</t>
        </is>
      </c>
      <c r="P49" s="12" t="inlineStr">
        <is>
          <t>2026-08-15</t>
        </is>
      </c>
    </row>
    <row r="50">
      <c r="A50" s="7" t="inlineStr">
        <is>
          <t>8d74f1db65ed0b3a</t>
        </is>
      </c>
      <c r="B50" s="7" t="inlineStr">
        <is>
          <t>[UltraBio] Recovery of nutrients from agricultural residues and improved dewatering through ultrasound technology</t>
        </is>
      </c>
      <c r="C50" s="7" t="inlineStr">
        <is>
          <t>Horizon 2020</t>
        </is>
      </c>
      <c r="D50" s="7" t="inlineStr">
        <is>
          <t>Agritech</t>
        </is>
      </c>
      <c r="E50" s="7" t="inlineStr">
        <is>
          <t>Consorcio (gestiona convocatorias FSTP para pymes)</t>
        </is>
      </c>
      <c r="F50" s="8" t="n">
        <v>50000</v>
      </c>
      <c r="G50" s="8" t="n">
        <v>71429</v>
      </c>
      <c r="H50" s="9" t="inlineStr">
        <is>
          <t>2017-07-31</t>
        </is>
      </c>
      <c r="I50" s="7" t="n">
        <v>-3302</v>
      </c>
      <c r="J50" s="7" t="inlineStr"/>
      <c r="K50" s="7" t="n">
        <v>3</v>
      </c>
      <c r="L50" s="7" t="inlineStr">
        <is>
          <t>https://cordis.europa.eu/project/id/761513</t>
        </is>
      </c>
      <c r="M50" s="7" t="inlineStr">
        <is>
          <t>Proyecto marco que gestiona financiación en cascada / FSTP. Visita su web de proyecto para encontrar la convocatoria FSTP concreta y sus plazos reales. European livestock holders and biogas plant operators produce billions of cubic metres of manure and digestate every year that need to be disposed. The disposal of these nutrient-rich suspensions on agricultural fields is restricted by the EU’s Nitra</t>
        </is>
      </c>
      <c r="N50" s="7" t="inlineStr">
        <is>
          <t>cordis_cascade</t>
        </is>
      </c>
      <c r="O50" s="7" t="inlineStr">
        <is>
          <t>cerrada</t>
        </is>
      </c>
      <c r="P50" s="9" t="inlineStr">
        <is>
          <t>2026-08-15</t>
        </is>
      </c>
    </row>
    <row r="51">
      <c r="A51" s="10" t="inlineStr">
        <is>
          <t>c9f6836b068701c0</t>
        </is>
      </c>
      <c r="B51" s="10" t="inlineStr">
        <is>
          <t>[DataSci4Tapoi] Data Science for Tapoi</t>
        </is>
      </c>
      <c r="C51" s="10" t="inlineStr">
        <is>
          <t>Horizon 2020</t>
        </is>
      </c>
      <c r="D51" s="10" t="inlineStr">
        <is>
          <t>Sin clasificar</t>
        </is>
      </c>
      <c r="E51" s="10" t="inlineStr">
        <is>
          <t>Consorcio (gestiona convocatorias FSTP para pymes)</t>
        </is>
      </c>
      <c r="F51" s="11" t="n">
        <v>85250</v>
      </c>
      <c r="G51" s="11" t="n">
        <v>85250</v>
      </c>
      <c r="H51" s="12" t="inlineStr">
        <is>
          <t>2018-08-31</t>
        </is>
      </c>
      <c r="I51" s="10" t="n">
        <v>-2906</v>
      </c>
      <c r="J51" s="10" t="inlineStr"/>
      <c r="K51" s="10" t="n">
        <v>3</v>
      </c>
      <c r="L51" s="10" t="inlineStr">
        <is>
          <t>https://cordis.europa.eu/project/id/739783</t>
        </is>
      </c>
      <c r="M51" s="10" t="inlineStr">
        <is>
          <t>Proyecto marco que gestiona financiación en cascada / FSTP. Visita su web de proyecto para encontrar la convocatoria FSTP concreta y sus plazos reales. Tapoi (http://www.tapoi.me/) is an innovative customer intelligence service for web portal owners and mobile application developers. Tapoi leverages online activities of users to provide actionable knowledge on their interests and attitudes, allowing</t>
        </is>
      </c>
      <c r="N51" s="10" t="inlineStr">
        <is>
          <t>cordis_cascade</t>
        </is>
      </c>
      <c r="O51" s="10" t="inlineStr">
        <is>
          <t>cerrada</t>
        </is>
      </c>
      <c r="P51" s="12" t="inlineStr">
        <is>
          <t>2026-08-15</t>
        </is>
      </c>
    </row>
    <row r="52">
      <c r="A52" s="7" t="inlineStr">
        <is>
          <t>2a12874519f268e3</t>
        </is>
      </c>
      <c r="B52" s="7" t="inlineStr">
        <is>
          <t>[BOXMATE] Mining Sandboxes for Automatic App Protection</t>
        </is>
      </c>
      <c r="C52" s="7" t="inlineStr">
        <is>
          <t>Horizon 2020</t>
        </is>
      </c>
      <c r="D52" s="7" t="inlineStr">
        <is>
          <t>Sin clasificar</t>
        </is>
      </c>
      <c r="E52" s="7" t="inlineStr">
        <is>
          <t>Consorcio (gestiona convocatorias FSTP para pymes)</t>
        </is>
      </c>
      <c r="F52" s="8" t="n">
        <v>150000</v>
      </c>
      <c r="G52" s="8" t="n">
        <v>150000</v>
      </c>
      <c r="H52" s="9" t="inlineStr">
        <is>
          <t>2019-02-28</t>
        </is>
      </c>
      <c r="I52" s="7" t="n">
        <v>-2725</v>
      </c>
      <c r="J52" s="7" t="inlineStr"/>
      <c r="K52" s="7" t="n">
        <v>3</v>
      </c>
      <c r="L52" s="7" t="inlineStr">
        <is>
          <t>https://cordis.europa.eu/project/id/737566</t>
        </is>
      </c>
      <c r="M52" s="7" t="inlineStr">
        <is>
          <t>Proyecto marco que gestiona financiación en cascada / FSTP. Visita su web de proyecto para encontrar la convocatoria FSTP concreta y sus plazos reales. Today’s industry is more vulnerable to cyberattacks than ever. The biggest threat comes from advancedpersistent threats that targets the sensitive data of a specific company. Such a threat may come along asan innocuous app that starts its malicious b</t>
        </is>
      </c>
      <c r="N52" s="7" t="inlineStr">
        <is>
          <t>cordis_cascade</t>
        </is>
      </c>
      <c r="O52" s="7" t="inlineStr">
        <is>
          <t>cerrada</t>
        </is>
      </c>
      <c r="P52" s="9" t="inlineStr">
        <is>
          <t>2026-08-15</t>
        </is>
      </c>
    </row>
    <row r="53">
      <c r="A53" s="10" t="inlineStr">
        <is>
          <t>4a9bfa6c793a3559</t>
        </is>
      </c>
      <c r="B53" s="10" t="inlineStr">
        <is>
          <t>[GET] Green Energy Tracker. The international tracking system for guarantees of origin,  green energy certificates and green labels</t>
        </is>
      </c>
      <c r="C53" s="10" t="inlineStr">
        <is>
          <t>Horizon 2020</t>
        </is>
      </c>
      <c r="D53" s="10" t="inlineStr">
        <is>
          <t>Sostenibilidad</t>
        </is>
      </c>
      <c r="E53" s="10" t="inlineStr">
        <is>
          <t>Consorcio (gestiona convocatorias FSTP para pymes)</t>
        </is>
      </c>
      <c r="F53" s="11" t="n">
        <v>50000</v>
      </c>
      <c r="G53" s="11" t="n">
        <v>71429</v>
      </c>
      <c r="H53" s="12" t="inlineStr">
        <is>
          <t>2017-08-31</t>
        </is>
      </c>
      <c r="I53" s="10" t="n">
        <v>-3271</v>
      </c>
      <c r="J53" s="10" t="inlineStr"/>
      <c r="K53" s="10" t="n">
        <v>3</v>
      </c>
      <c r="L53" s="10" t="inlineStr">
        <is>
          <t>https://cordis.europa.eu/project/id/775225</t>
        </is>
      </c>
      <c r="M53" s="10" t="inlineStr">
        <is>
          <t>Proyecto marco que gestiona financiación en cascada / FSTP. Visita su web de proyecto para encontrar la convocatoria FSTP concreta y sus plazos reales. The overall objective of the project is to provide to the green energy certificate market with a new traceability and secure system that will allow producers, traders, consumers, administrations and/or NGOs to verify and approve the real green energy</t>
        </is>
      </c>
      <c r="N53" s="10" t="inlineStr">
        <is>
          <t>cordis_cascade</t>
        </is>
      </c>
      <c r="O53" s="10" t="inlineStr">
        <is>
          <t>cerrada</t>
        </is>
      </c>
      <c r="P53" s="12" t="inlineStr">
        <is>
          <t>2026-08-15</t>
        </is>
      </c>
    </row>
    <row r="54">
      <c r="A54" s="7" t="inlineStr">
        <is>
          <t>d892e66133e45202</t>
        </is>
      </c>
      <c r="B54" s="7" t="inlineStr">
        <is>
          <t>[BlockchainKYC] Blockchain-based, 100% automated KYC (Know Your Customer) service</t>
        </is>
      </c>
      <c r="C54" s="7" t="inlineStr">
        <is>
          <t>Horizon 2020</t>
        </is>
      </c>
      <c r="D54" s="7" t="inlineStr">
        <is>
          <t>Sin clasificar</t>
        </is>
      </c>
      <c r="E54" s="7" t="inlineStr">
        <is>
          <t>Consorcio (gestiona convocatorias FSTP para pymes)</t>
        </is>
      </c>
      <c r="F54" s="8" t="n">
        <v>50000</v>
      </c>
      <c r="G54" s="8" t="n">
        <v>71429</v>
      </c>
      <c r="H54" s="9" t="inlineStr">
        <is>
          <t>2017-11-30</t>
        </is>
      </c>
      <c r="I54" s="7" t="n">
        <v>-3180</v>
      </c>
      <c r="J54" s="7" t="inlineStr"/>
      <c r="K54" s="7" t="n">
        <v>3</v>
      </c>
      <c r="L54" s="7" t="inlineStr">
        <is>
          <t>https://cordis.europa.eu/project/id/774802</t>
        </is>
      </c>
      <c r="M54" s="7" t="inlineStr">
        <is>
          <t xml:space="preserve">Proyecto marco que gestiona financiación en cascada / FSTP. Visita su web de proyecto para encontrar la convocatoria FSTP concreta y sus plazos reales. Authenteq has developed a smartphone-based 100% automated and tamper-proof online identity verification service (Authenteq ID) that uses multifactor biometric authentication, fitting the needs of online/mobile marketplaces, as well as other websites </t>
        </is>
      </c>
      <c r="N54" s="7" t="inlineStr">
        <is>
          <t>cordis_cascade</t>
        </is>
      </c>
      <c r="O54" s="7" t="inlineStr">
        <is>
          <t>cerrada</t>
        </is>
      </c>
      <c r="P54" s="9" t="inlineStr">
        <is>
          <t>2026-08-15</t>
        </is>
      </c>
    </row>
    <row r="55">
      <c r="A55" s="10" t="inlineStr">
        <is>
          <t>29142348f4013ed5</t>
        </is>
      </c>
      <c r="B55" s="10" t="inlineStr">
        <is>
          <t>[5G-CORAL] 5G-CORAL: A 5G Convergent Virtualised Radio Access Network Living at the Edge</t>
        </is>
      </c>
      <c r="C55" s="10" t="inlineStr">
        <is>
          <t>Horizon 2020</t>
        </is>
      </c>
      <c r="D55" s="10" t="inlineStr">
        <is>
          <t>Sin clasificar</t>
        </is>
      </c>
      <c r="E55" s="10" t="inlineStr">
        <is>
          <t>Consorcio (gestiona convocatorias FSTP para pymes)</t>
        </is>
      </c>
      <c r="F55" s="11" t="n">
        <v>2497223.75</v>
      </c>
      <c r="G55" s="11" t="n">
        <v>3856973.75</v>
      </c>
      <c r="H55" s="12" t="inlineStr">
        <is>
          <t>2019-08-31</t>
        </is>
      </c>
      <c r="I55" s="10" t="n">
        <v>-2541</v>
      </c>
      <c r="J55" s="10" t="inlineStr"/>
      <c r="K55" s="10" t="n">
        <v>3</v>
      </c>
      <c r="L55" s="10" t="inlineStr">
        <is>
          <t>https://cordis.europa.eu/project/id/761586</t>
        </is>
      </c>
      <c r="M55" s="10" t="inlineStr">
        <is>
          <t>Proyecto marco que gestiona financiación en cascada / FSTP. Visita su web de proyecto para encontrar la convocatoria FSTP concreta y sus plazos reales. The 5G-CORAL project leverages on the pervasiveness of edge and fog computing in the Radio Access Network (RAN) to create a unique opportunity for access convergence. This is envisioned by the means of an integrated and virtualised networking and com</t>
        </is>
      </c>
      <c r="N55" s="10" t="inlineStr">
        <is>
          <t>cordis_cascade</t>
        </is>
      </c>
      <c r="O55" s="10" t="inlineStr">
        <is>
          <t>cerrada</t>
        </is>
      </c>
      <c r="P55" s="12" t="inlineStr">
        <is>
          <t>2026-08-15</t>
        </is>
      </c>
    </row>
    <row r="56">
      <c r="A56" s="7" t="inlineStr">
        <is>
          <t>c20f7f0280b5d7c7</t>
        </is>
      </c>
      <c r="B56" s="7" t="inlineStr">
        <is>
          <t>[UR Browser] The first all-European web browser capable of guaranteeing comprehensive online privacy and security for EU Internet users</t>
        </is>
      </c>
      <c r="C56" s="7" t="inlineStr">
        <is>
          <t>Horizon 2020</t>
        </is>
      </c>
      <c r="D56" s="7" t="inlineStr">
        <is>
          <t>Sin clasificar</t>
        </is>
      </c>
      <c r="E56" s="7" t="inlineStr">
        <is>
          <t>Consorcio (gestiona convocatorias FSTP para pymes)</t>
        </is>
      </c>
      <c r="F56" s="8" t="n">
        <v>50000</v>
      </c>
      <c r="G56" s="8" t="n">
        <v>71429</v>
      </c>
      <c r="H56" s="9" t="inlineStr">
        <is>
          <t>2017-09-30</t>
        </is>
      </c>
      <c r="I56" s="7" t="n">
        <v>-3241</v>
      </c>
      <c r="J56" s="7" t="inlineStr"/>
      <c r="K56" s="7" t="n">
        <v>3</v>
      </c>
      <c r="L56" s="7" t="inlineStr">
        <is>
          <t>https://cordis.europa.eu/project/id/781524</t>
        </is>
      </c>
      <c r="M56" s="7" t="inlineStr">
        <is>
          <t>Proyecto marco que gestiona financiación en cascada / FSTP. Visita su web de proyecto para encontrar la convocatoria FSTP concreta y sus plazos reales. EU personal data rules exist to ensure that EU citizens’ online data is awarded the highest possible standard of protection in the EU and abroad. The Privacy Shield, for example, is a US-EU personal data transfer framework that came into effect in mi</t>
        </is>
      </c>
      <c r="N56" s="7" t="inlineStr">
        <is>
          <t>cordis_cascade</t>
        </is>
      </c>
      <c r="O56" s="7" t="inlineStr">
        <is>
          <t>cerrada</t>
        </is>
      </c>
      <c r="P56" s="9" t="inlineStr">
        <is>
          <t>2026-08-15</t>
        </is>
      </c>
    </row>
    <row r="57">
      <c r="A57" s="10" t="inlineStr">
        <is>
          <t>d1b407c863f27c27</t>
        </is>
      </c>
      <c r="B57" s="10" t="inlineStr">
        <is>
          <t>[LipidDrive] LipidDrive - Lipidomics cloud computing platform and app</t>
        </is>
      </c>
      <c r="C57" s="10" t="inlineStr">
        <is>
          <t>Horizon 2020</t>
        </is>
      </c>
      <c r="D57" s="10" t="inlineStr">
        <is>
          <t>Sin clasificar</t>
        </is>
      </c>
      <c r="E57" s="10" t="inlineStr">
        <is>
          <t>Consorcio (gestiona convocatorias FSTP para pymes)</t>
        </is>
      </c>
      <c r="F57" s="11" t="n">
        <v>50000</v>
      </c>
      <c r="G57" s="11" t="n">
        <v>71429</v>
      </c>
      <c r="H57" s="12" t="inlineStr">
        <is>
          <t>2018-02-28</t>
        </is>
      </c>
      <c r="I57" s="10" t="n">
        <v>-3090</v>
      </c>
      <c r="J57" s="10" t="inlineStr"/>
      <c r="K57" s="10" t="n">
        <v>3</v>
      </c>
      <c r="L57" s="10" t="inlineStr">
        <is>
          <t>https://cordis.europa.eu/project/id/781726</t>
        </is>
      </c>
      <c r="M57" s="10" t="inlineStr">
        <is>
          <t xml:space="preserve">Proyecto marco que gestiona financiación en cascada / FSTP. Visita su web de proyecto para encontrar la convocatoria FSTP concreta y sus plazos reales. LipidDrive is a breakthrough cloud computing platform and mobile app that allows researchers in the growing field of lipidomics to process, store and share analytical data in a standardized format.Lipidomics is the study of lipid molecules in cells, </t>
        </is>
      </c>
      <c r="N57" s="10" t="inlineStr">
        <is>
          <t>cordis_cascade</t>
        </is>
      </c>
      <c r="O57" s="10" t="inlineStr">
        <is>
          <t>cerrada</t>
        </is>
      </c>
      <c r="P57" s="12" t="inlineStr">
        <is>
          <t>2026-08-15</t>
        </is>
      </c>
    </row>
    <row r="58">
      <c r="A58" s="7" t="inlineStr">
        <is>
          <t>cf1087b8bde480b3</t>
        </is>
      </c>
      <c r="B58" s="7" t="inlineStr">
        <is>
          <t>[ZephyCloud-2] Making Wind Energy More Profitable...Faster!</t>
        </is>
      </c>
      <c r="C58" s="7" t="inlineStr">
        <is>
          <t>Horizon 2020</t>
        </is>
      </c>
      <c r="D58" s="7" t="inlineStr">
        <is>
          <t>Sostenibilidad</t>
        </is>
      </c>
      <c r="E58" s="7" t="inlineStr">
        <is>
          <t>Consorcio (gestiona convocatorias FSTP para pymes)</t>
        </is>
      </c>
      <c r="F58" s="8" t="n">
        <v>1275827</v>
      </c>
      <c r="G58" s="8" t="n">
        <v>1822610</v>
      </c>
      <c r="H58" s="9" t="inlineStr">
        <is>
          <t>2020-06-30</t>
        </is>
      </c>
      <c r="I58" s="7" t="n">
        <v>-2237</v>
      </c>
      <c r="J58" s="7" t="inlineStr"/>
      <c r="K58" s="7" t="n">
        <v>3</v>
      </c>
      <c r="L58" s="7" t="inlineStr">
        <is>
          <t>https://cordis.europa.eu/project/id/783913</t>
        </is>
      </c>
      <c r="M58" s="7" t="inlineStr">
        <is>
          <t>Proyecto marco que gestiona financiación en cascada / FSTP. Visita su web de proyecto para encontrar la convocatoria FSTP concreta y sus plazos reales. Market trends show clearly that the wind energy sector keeps growing up in Europe and worldwide. However, this industry  faces serious investor confidence which hinders many wind projects from taking off. The viability, profitability and  trustworthi</t>
        </is>
      </c>
      <c r="N58" s="7" t="inlineStr">
        <is>
          <t>cordis_cascade</t>
        </is>
      </c>
      <c r="O58" s="7" t="inlineStr">
        <is>
          <t>cerrada</t>
        </is>
      </c>
      <c r="P58" s="9" t="inlineStr">
        <is>
          <t>2026-08-15</t>
        </is>
      </c>
    </row>
    <row r="59">
      <c r="A59" s="10" t="inlineStr">
        <is>
          <t>d377226751697603</t>
        </is>
      </c>
      <c r="B59" s="10" t="inlineStr">
        <is>
          <t>[IoTCrawler] IoTCrawler</t>
        </is>
      </c>
      <c r="C59" s="10" t="inlineStr">
        <is>
          <t>Horizon 2020</t>
        </is>
      </c>
      <c r="D59" s="10" t="inlineStr">
        <is>
          <t>Sostenibilidad</t>
        </is>
      </c>
      <c r="E59" s="10" t="inlineStr">
        <is>
          <t>Consorcio (gestiona convocatorias FSTP para pymes)</t>
        </is>
      </c>
      <c r="F59" s="11" t="n">
        <v>4997137.5</v>
      </c>
      <c r="G59" s="11" t="n">
        <v>4997137.5</v>
      </c>
      <c r="H59" s="12" t="inlineStr">
        <is>
          <t>2021-04-30</t>
        </is>
      </c>
      <c r="I59" s="10" t="n">
        <v>-1933</v>
      </c>
      <c r="J59" s="10" t="inlineStr"/>
      <c r="K59" s="10" t="n">
        <v>3</v>
      </c>
      <c r="L59" s="10" t="inlineStr">
        <is>
          <t>https://cordis.europa.eu/project/id/779852</t>
        </is>
      </c>
      <c r="M59" s="10" t="inlineStr">
        <is>
          <t>Proyecto marco que gestiona financiación en cascada / FSTP. Visita su web de proyecto para encontrar la convocatoria FSTP concreta y sus plazos reales. The Internet of Things offers an incredible innovation potential for developing smarter applications and services, transforming business models and impacting our society both positively. To be able to unlock IoT’s full potential many fundamental tech</t>
        </is>
      </c>
      <c r="N59" s="10" t="inlineStr">
        <is>
          <t>cordis_cascade</t>
        </is>
      </c>
      <c r="O59" s="10" t="inlineStr">
        <is>
          <t>cerrada</t>
        </is>
      </c>
      <c r="P59" s="12" t="inlineStr">
        <is>
          <t>2026-08-15</t>
        </is>
      </c>
    </row>
    <row r="60">
      <c r="A60" s="7" t="inlineStr">
        <is>
          <t>41b80d07e871dafe</t>
        </is>
      </c>
      <c r="B60" s="7" t="inlineStr">
        <is>
          <t>[ViDaR] ViDaR: R-enabled large-scale data analytics in ViDa</t>
        </is>
      </c>
      <c r="C60" s="7" t="inlineStr">
        <is>
          <t>Horizon 2020</t>
        </is>
      </c>
      <c r="D60" s="7" t="inlineStr">
        <is>
          <t>Sin clasificar</t>
        </is>
      </c>
      <c r="E60" s="7" t="inlineStr">
        <is>
          <t>Consorcio (gestiona convocatorias FSTP para pymes)</t>
        </is>
      </c>
      <c r="F60" s="8" t="n">
        <v>150000</v>
      </c>
      <c r="G60" s="8" t="n">
        <v>150000</v>
      </c>
      <c r="H60" s="9" t="inlineStr">
        <is>
          <t>2019-06-30</t>
        </is>
      </c>
      <c r="I60" s="7" t="n">
        <v>-2603</v>
      </c>
      <c r="J60" s="7" t="inlineStr"/>
      <c r="K60" s="7" t="n">
        <v>3</v>
      </c>
      <c r="L60" s="7" t="inlineStr">
        <is>
          <t>https://cordis.europa.eu/project/id/768910</t>
        </is>
      </c>
      <c r="M60" s="7" t="inlineStr">
        <is>
          <t>Proyecto marco que gestiona financiación en cascada / FSTP. Visita su web de proyecto para encontrar la convocatoria FSTP concreta y sus plazos reales. In this project we will build ViDaR, an interface for integrating R with ViDa. R is among the leading data analytics environments (the leading open-source), and is heavily used by data and domain scientists and data analysts in their daily routine. V</t>
        </is>
      </c>
      <c r="N60" s="7" t="inlineStr">
        <is>
          <t>cordis_cascade</t>
        </is>
      </c>
      <c r="O60" s="7" t="inlineStr">
        <is>
          <t>cerrada</t>
        </is>
      </c>
      <c r="P60" s="9" t="inlineStr">
        <is>
          <t>2026-08-15</t>
        </is>
      </c>
    </row>
    <row r="61">
      <c r="A61" s="10" t="inlineStr">
        <is>
          <t>c89bd5d60ee6bd02</t>
        </is>
      </c>
      <c r="B61" s="10" t="inlineStr">
        <is>
          <t>[COVR] Being safe around collaborative and versatile robots in shared spaces</t>
        </is>
      </c>
      <c r="C61" s="10" t="inlineStr">
        <is>
          <t>Horizon 2020</t>
        </is>
      </c>
      <c r="D61" s="10" t="inlineStr">
        <is>
          <t>Salud</t>
        </is>
      </c>
      <c r="E61" s="10" t="inlineStr">
        <is>
          <t>Consorcio (gestiona convocatorias FSTP para pymes)</t>
        </is>
      </c>
      <c r="F61" s="11" t="n">
        <v>10448333.75</v>
      </c>
      <c r="G61" s="11" t="n">
        <v>10705433.75</v>
      </c>
      <c r="H61" s="12" t="inlineStr">
        <is>
          <t>2021-12-31</t>
        </is>
      </c>
      <c r="I61" s="10" t="n">
        <v>-1688</v>
      </c>
      <c r="J61" s="10" t="inlineStr"/>
      <c r="K61" s="10" t="n">
        <v>3</v>
      </c>
      <c r="L61" s="10" t="inlineStr">
        <is>
          <t>https://cordis.europa.eu/project/id/779966</t>
        </is>
      </c>
      <c r="M61" s="10" t="inlineStr">
        <is>
          <t>Proyecto marco que gestiona financiación en cascada / FSTP. Visita su web de proyecto para encontrar la convocatoria FSTP concreta y sus plazos reales. Increasing demand from the growing and aging population can be assuaged by ever closer safe human-robot collaboration (HRI): to improve productivity, reduce health limitations and provide services. HRI and safety are both major topics in the Work Pro</t>
        </is>
      </c>
      <c r="N61" s="10" t="inlineStr">
        <is>
          <t>cordis_cascade</t>
        </is>
      </c>
      <c r="O61" s="10" t="inlineStr">
        <is>
          <t>cerrada</t>
        </is>
      </c>
      <c r="P61" s="12" t="inlineStr">
        <is>
          <t>2026-08-15</t>
        </is>
      </c>
    </row>
    <row r="62">
      <c r="A62" s="7" t="inlineStr">
        <is>
          <t>9d6c0597310b9b51</t>
        </is>
      </c>
      <c r="B62" s="7" t="inlineStr">
        <is>
          <t>[EUROBENCH] EUropean ROBotic framework for bipedal locomotion bENCHmarking</t>
        </is>
      </c>
      <c r="C62" s="7" t="inlineStr">
        <is>
          <t>Horizon 2020</t>
        </is>
      </c>
      <c r="D62" s="7" t="inlineStr">
        <is>
          <t>Sin clasificar</t>
        </is>
      </c>
      <c r="E62" s="7" t="inlineStr">
        <is>
          <t>Consorcio (gestiona convocatorias FSTP para pymes)</t>
        </is>
      </c>
      <c r="F62" s="8" t="n">
        <v>8190691.25</v>
      </c>
      <c r="G62" s="8" t="n">
        <v>8190691.25</v>
      </c>
      <c r="H62" s="9" t="inlineStr">
        <is>
          <t>2022-06-30</t>
        </is>
      </c>
      <c r="I62" s="7" t="n">
        <v>-1507</v>
      </c>
      <c r="J62" s="7" t="inlineStr"/>
      <c r="K62" s="7" t="n">
        <v>3</v>
      </c>
      <c r="L62" s="7" t="inlineStr">
        <is>
          <t>https://cordis.europa.eu/project/id/779963</t>
        </is>
      </c>
      <c r="M62" s="7" t="inlineStr">
        <is>
          <t xml:space="preserve">Proyecto marco que gestiona financiación en cascada / FSTP. Visita su web de proyecto para encontrar la convocatoria FSTP concreta y sus plazos reales. The EUROBENCH project aims at creating the first benchmarking framework for robotic systems in Europe. The framework will allow companies and researchers to test the performance of robots at any stage of development. The project will primarily focus </t>
        </is>
      </c>
      <c r="N62" s="7" t="inlineStr">
        <is>
          <t>cordis_cascade</t>
        </is>
      </c>
      <c r="O62" s="7" t="inlineStr">
        <is>
          <t>cerrada</t>
        </is>
      </c>
      <c r="P62" s="9" t="inlineStr">
        <is>
          <t>2026-08-15</t>
        </is>
      </c>
    </row>
    <row r="63">
      <c r="A63" s="10" t="inlineStr">
        <is>
          <t>058de209d1f1f8ae</t>
        </is>
      </c>
      <c r="B63" s="10" t="inlineStr">
        <is>
          <t>[ESMERA] European SMEs Robotics Applications</t>
        </is>
      </c>
      <c r="C63" s="10" t="inlineStr">
        <is>
          <t>Horizon 2020</t>
        </is>
      </c>
      <c r="D63" s="10" t="inlineStr">
        <is>
          <t>Sostenibilidad</t>
        </is>
      </c>
      <c r="E63" s="10" t="inlineStr">
        <is>
          <t>Consorcio (gestiona convocatorias FSTP para pymes)</t>
        </is>
      </c>
      <c r="F63" s="11" t="n">
        <v>7999998</v>
      </c>
      <c r="G63" s="11" t="n">
        <v>7999998</v>
      </c>
      <c r="H63" s="12" t="inlineStr">
        <is>
          <t>2022-02-28</t>
        </is>
      </c>
      <c r="I63" s="10" t="n">
        <v>-1629</v>
      </c>
      <c r="J63" s="10" t="inlineStr"/>
      <c r="K63" s="10" t="n">
        <v>3</v>
      </c>
      <c r="L63" s="10" t="inlineStr">
        <is>
          <t>https://cordis.europa.eu/project/id/780265</t>
        </is>
      </c>
      <c r="M63" s="10" t="inlineStr">
        <is>
          <t>Proyecto marco que gestiona financiación en cascada / FSTP. Visita su web de proyecto para encontrar la convocatoria FSTP concreta y sus plazos reales. The objective of ESMERA is to support EU SMEs in materializing, testing and promoting robotic technologies through:- Providing industrial challenges defined by key EU companies, stimulating SMEs to compete by developing and promoting new technologies</t>
        </is>
      </c>
      <c r="N63" s="10" t="inlineStr">
        <is>
          <t>cordis_cascade</t>
        </is>
      </c>
      <c r="O63" s="10" t="inlineStr">
        <is>
          <t>cerrada</t>
        </is>
      </c>
      <c r="P63" s="12" t="inlineStr">
        <is>
          <t>2026-08-15</t>
        </is>
      </c>
    </row>
    <row r="64">
      <c r="A64" s="7" t="inlineStr">
        <is>
          <t>c2003bd1becf2e4f</t>
        </is>
      </c>
      <c r="B64" s="7" t="inlineStr">
        <is>
          <t>[easyCOPRO] Open book EPC for Brussels’ condominiums</t>
        </is>
      </c>
      <c r="C64" s="7" t="inlineStr">
        <is>
          <t>Horizon 2020</t>
        </is>
      </c>
      <c r="D64" s="7" t="inlineStr">
        <is>
          <t>Sostenibilidad</t>
        </is>
      </c>
      <c r="E64" s="7" t="inlineStr">
        <is>
          <t>Consorcio (gestiona convocatorias FSTP para pymes)</t>
        </is>
      </c>
      <c r="F64" s="8" t="n">
        <v>660560</v>
      </c>
      <c r="G64" s="8" t="n">
        <v>815700</v>
      </c>
      <c r="H64" s="9" t="inlineStr">
        <is>
          <t>2022-02-28</t>
        </is>
      </c>
      <c r="I64" s="7" t="n">
        <v>-1629</v>
      </c>
      <c r="J64" s="7" t="inlineStr"/>
      <c r="K64" s="7" t="n">
        <v>3</v>
      </c>
      <c r="L64" s="7" t="inlineStr">
        <is>
          <t>https://cordis.europa.eu/project/id/785048</t>
        </is>
      </c>
      <c r="M64" s="7" t="inlineStr">
        <is>
          <t>Proyecto marco que gestiona financiación en cascada / FSTP. Visita su web de proyecto para encontrar la convocatoria FSTP concreta y sus plazos reales. The objective of easyCOPRO is to develop a fully-fledged renovation package for Brussels based condominiums. The package will include financial means and technical assistance which aims at significantly simplifying the decision-making process of co-o</t>
        </is>
      </c>
      <c r="N64" s="7" t="inlineStr">
        <is>
          <t>cordis_cascade</t>
        </is>
      </c>
      <c r="O64" s="7" t="inlineStr">
        <is>
          <t>cerrada</t>
        </is>
      </c>
      <c r="P64" s="9" t="inlineStr">
        <is>
          <t>2026-08-15</t>
        </is>
      </c>
    </row>
    <row r="65">
      <c r="A65" s="10" t="inlineStr">
        <is>
          <t>a657a5bb5f084344</t>
        </is>
      </c>
      <c r="B65" s="10" t="inlineStr">
        <is>
          <t>[ODALISS] Optical Data Payload for Small Satellites – A complete satellite platform with integrated optical communications system for increased data transfer rates.</t>
        </is>
      </c>
      <c r="C65" s="10" t="inlineStr">
        <is>
          <t>Horizon 2020</t>
        </is>
      </c>
      <c r="D65" s="10" t="inlineStr">
        <is>
          <t>Deeptech</t>
        </is>
      </c>
      <c r="E65" s="10" t="inlineStr">
        <is>
          <t>Consorcio (gestiona convocatorias FSTP para pymes)</t>
        </is>
      </c>
      <c r="F65" s="11" t="n">
        <v>50000</v>
      </c>
      <c r="G65" s="11" t="n">
        <v>71429</v>
      </c>
      <c r="H65" s="12" t="inlineStr">
        <is>
          <t>2018-04-30</t>
        </is>
      </c>
      <c r="I65" s="10" t="n">
        <v>-3029</v>
      </c>
      <c r="J65" s="10" t="inlineStr"/>
      <c r="K65" s="10" t="n">
        <v>5</v>
      </c>
      <c r="L65" s="10" t="inlineStr">
        <is>
          <t>https://cordis.europa.eu/project/id/807817</t>
        </is>
      </c>
      <c r="M65" s="10" t="inlineStr">
        <is>
          <t>Proyecto marco que gestiona financiación en cascada / FSTP. Visita su web de proyecto para encontrar la convocatoria FSTP concreta y sus plazos reales. Current radiofrequency communication systems for satellites are very bulky and require high amounts of power. This can be compromising for small satellite platforms.ODALISS is a complete satellite platform, with integrated optical communications syst</t>
        </is>
      </c>
      <c r="N65" s="10" t="inlineStr">
        <is>
          <t>cordis_cascade</t>
        </is>
      </c>
      <c r="O65" s="10" t="inlineStr">
        <is>
          <t>cerrada</t>
        </is>
      </c>
      <c r="P65" s="12" t="inlineStr">
        <is>
          <t>2026-08-15</t>
        </is>
      </c>
    </row>
    <row r="66">
      <c r="A66" s="7" t="inlineStr">
        <is>
          <t>955e916c4763ecab</t>
        </is>
      </c>
      <c r="B66" s="7" t="inlineStr">
        <is>
          <t>[C-VoUCHER] Circularize ValUe CHains across European Regional Innovation Strategies</t>
        </is>
      </c>
      <c r="C66" s="7" t="inlineStr">
        <is>
          <t>Horizon 2020</t>
        </is>
      </c>
      <c r="D66" s="7" t="inlineStr">
        <is>
          <t>Salud</t>
        </is>
      </c>
      <c r="E66" s="7" t="inlineStr">
        <is>
          <t>Consorcio (gestiona convocatorias FSTP para pymes)</t>
        </is>
      </c>
      <c r="F66" s="8" t="n">
        <v>4999393.5</v>
      </c>
      <c r="G66" s="8" t="n">
        <v>5196577.1</v>
      </c>
      <c r="H66" s="9" t="inlineStr">
        <is>
          <t>2021-06-30</t>
        </is>
      </c>
      <c r="I66" s="7" t="n">
        <v>-1872</v>
      </c>
      <c r="J66" s="7" t="inlineStr"/>
      <c r="K66" s="7" t="n">
        <v>3</v>
      </c>
      <c r="L66" s="7" t="inlineStr">
        <is>
          <t>https://cordis.europa.eu/project/id/777773</t>
        </is>
      </c>
      <c r="M66" s="7" t="inlineStr">
        <is>
          <t>Proyecto marco que gestiona financiación en cascada / FSTP. Visita su web de proyecto para encontrar la convocatoria FSTP concreta y sus plazos reales. C-VoUCHER aims to develop new circular (cradle to cradle) value chains, disrupting traditional linear (cradle to waste) business models by means of cross-fertilization with Design Thinking experts and Circular Disruptors. This approach is empowered b</t>
        </is>
      </c>
      <c r="N66" s="7" t="inlineStr">
        <is>
          <t>cordis_cascade</t>
        </is>
      </c>
      <c r="O66" s="7" t="inlineStr">
        <is>
          <t>cerrada</t>
        </is>
      </c>
      <c r="P66" s="9" t="inlineStr">
        <is>
          <t>2026-08-15</t>
        </is>
      </c>
    </row>
    <row r="67">
      <c r="A67" s="10" t="inlineStr">
        <is>
          <t>52ba2aa43b2f7d3e</t>
        </is>
      </c>
      <c r="B67" s="10" t="inlineStr">
        <is>
          <t>[PAPAYA] PlAtform for PrivAcY preserving data Analytics</t>
        </is>
      </c>
      <c r="C67" s="10" t="inlineStr">
        <is>
          <t>Horizon 2020</t>
        </is>
      </c>
      <c r="D67" s="10" t="inlineStr">
        <is>
          <t>Salud</t>
        </is>
      </c>
      <c r="E67" s="10" t="inlineStr">
        <is>
          <t>Consorcio (gestiona convocatorias FSTP para pymes)</t>
        </is>
      </c>
      <c r="F67" s="11" t="n">
        <v>2949417.5</v>
      </c>
      <c r="G67" s="11" t="n">
        <v>3763130</v>
      </c>
      <c r="H67" s="12" t="inlineStr">
        <is>
          <t>2021-07-31</t>
        </is>
      </c>
      <c r="I67" s="10" t="n">
        <v>-1841</v>
      </c>
      <c r="J67" s="10" t="inlineStr"/>
      <c r="K67" s="10" t="n">
        <v>3</v>
      </c>
      <c r="L67" s="10" t="inlineStr">
        <is>
          <t>https://cordis.europa.eu/project/id/786767</t>
        </is>
      </c>
      <c r="M67" s="10" t="inlineStr">
        <is>
          <t>Proyecto marco que gestiona financiación en cascada / FSTP. Visita su web de proyecto para encontrar la convocatoria FSTP concreta y sus plazos reales. The valuable insights that can be inferred from analytics of data generated and collected from a variety of devices and applications are transforming businesses and are therefore one of the key motivations for organisations to adopt such technologies</t>
        </is>
      </c>
      <c r="N67" s="10" t="inlineStr">
        <is>
          <t>cordis_cascade</t>
        </is>
      </c>
      <c r="O67" s="10" t="inlineStr">
        <is>
          <t>cerrada</t>
        </is>
      </c>
      <c r="P67" s="12" t="inlineStr">
        <is>
          <t>2026-08-15</t>
        </is>
      </c>
    </row>
    <row r="68">
      <c r="A68" s="7" t="inlineStr">
        <is>
          <t>6a5decb7f5443b05</t>
        </is>
      </c>
      <c r="B68" s="7" t="inlineStr">
        <is>
          <t>[CLAP] Natural Hands for Intuitive Virtual 3D Interaction</t>
        </is>
      </c>
      <c r="C68" s="7" t="inlineStr">
        <is>
          <t>Horizon 2020</t>
        </is>
      </c>
      <c r="D68" s="7" t="inlineStr">
        <is>
          <t>Industria 4.0</t>
        </is>
      </c>
      <c r="E68" s="7" t="inlineStr">
        <is>
          <t>Consorcio (gestiona convocatorias FSTP para pymes)</t>
        </is>
      </c>
      <c r="F68" s="8" t="n">
        <v>149701</v>
      </c>
      <c r="G68" s="8" t="n">
        <v>149701</v>
      </c>
      <c r="H68" s="9" t="inlineStr">
        <is>
          <t>2020-07-31</t>
        </is>
      </c>
      <c r="I68" s="7" t="n">
        <v>-2206</v>
      </c>
      <c r="J68" s="7" t="inlineStr"/>
      <c r="K68" s="7" t="n">
        <v>5</v>
      </c>
      <c r="L68" s="7" t="inlineStr">
        <is>
          <t>https://cordis.europa.eu/project/id/790469</t>
        </is>
      </c>
      <c r="M68" s="7" t="inlineStr">
        <is>
          <t>Proyecto marco que gestiona financiación en cascada / FSTP. Visita su web de proyecto para encontrar la convocatoria FSTP concreta y sus plazos reales. Human-computer interaction (HCI) and Virtual reality (VR) are two fields that are succeeding to break from the research setting into the market. The CLAP project follows this trend and will introduce practical advances into both HCI and VR. In a nuts</t>
        </is>
      </c>
      <c r="N68" s="7" t="inlineStr">
        <is>
          <t>cordis_cascade</t>
        </is>
      </c>
      <c r="O68" s="7" t="inlineStr">
        <is>
          <t>cerrada</t>
        </is>
      </c>
      <c r="P68" s="9" t="inlineStr">
        <is>
          <t>2026-08-15</t>
        </is>
      </c>
    </row>
    <row r="69">
      <c r="A69" s="10" t="inlineStr">
        <is>
          <t>5bee62be2b3c6b22</t>
        </is>
      </c>
      <c r="B69" s="10" t="inlineStr">
        <is>
          <t>[ReCiPSS] Resource-efficient Circular Product-Service Systems</t>
        </is>
      </c>
      <c r="C69" s="10" t="inlineStr">
        <is>
          <t>Horizon 2020</t>
        </is>
      </c>
      <c r="D69" s="10" t="inlineStr">
        <is>
          <t>Sin clasificar</t>
        </is>
      </c>
      <c r="E69" s="10" t="inlineStr">
        <is>
          <t>Consorcio (gestiona convocatorias FSTP para pymes)</t>
        </is>
      </c>
      <c r="F69" s="11" t="n">
        <v>6837122.5</v>
      </c>
      <c r="G69" s="11" t="n">
        <v>8808102.1</v>
      </c>
      <c r="H69" s="12" t="inlineStr">
        <is>
          <t>2022-12-31</t>
        </is>
      </c>
      <c r="I69" s="10" t="n">
        <v>-1323</v>
      </c>
      <c r="J69" s="10" t="inlineStr"/>
      <c r="K69" s="10" t="n">
        <v>3</v>
      </c>
      <c r="L69" s="10" t="inlineStr">
        <is>
          <t>https://cordis.europa.eu/project/id/776577</t>
        </is>
      </c>
      <c r="M69" s="10" t="inlineStr">
        <is>
          <t>Proyecto marco que gestiona financiación en cascada / FSTP. Visita su web de proyecto para encontrar la convocatoria FSTP concreta y sus plazos reales. The overall goal of ReCiPSS is to explore success factors for circular manufacturing systems in two cases where OEMs have different levels control over their value chains: one case with full control, and one case with partial control. The project wil</t>
        </is>
      </c>
      <c r="N69" s="10" t="inlineStr">
        <is>
          <t>cordis_cascade</t>
        </is>
      </c>
      <c r="O69" s="10" t="inlineStr">
        <is>
          <t>cerrada</t>
        </is>
      </c>
      <c r="P69" s="12" t="inlineStr">
        <is>
          <t>2026-08-15</t>
        </is>
      </c>
    </row>
    <row r="70">
      <c r="A70" s="7" t="inlineStr">
        <is>
          <t>0d58d06e6dc4abca</t>
        </is>
      </c>
      <c r="B70" s="7" t="inlineStr">
        <is>
          <t>[CIRCUSOL] Circular business models for the solar power industry</t>
        </is>
      </c>
      <c r="C70" s="7" t="inlineStr">
        <is>
          <t>Horizon 2020</t>
        </is>
      </c>
      <c r="D70" s="7" t="inlineStr">
        <is>
          <t>Sin clasificar</t>
        </is>
      </c>
      <c r="E70" s="7" t="inlineStr">
        <is>
          <t>Consorcio (gestiona convocatorias FSTP para pymes)</t>
        </is>
      </c>
      <c r="F70" s="8" t="n">
        <v>7014892.76</v>
      </c>
      <c r="G70" s="8" t="n">
        <v>8248614.25</v>
      </c>
      <c r="H70" s="9" t="inlineStr">
        <is>
          <t>2022-11-30</t>
        </is>
      </c>
      <c r="I70" s="7" t="n">
        <v>-1354</v>
      </c>
      <c r="J70" s="7" t="inlineStr"/>
      <c r="K70" s="7" t="n">
        <v>3</v>
      </c>
      <c r="L70" s="7" t="inlineStr">
        <is>
          <t>https://cordis.europa.eu/project/id/776680</t>
        </is>
      </c>
      <c r="M70" s="7" t="inlineStr">
        <is>
          <t>Proyecto marco que gestiona financiación en cascada / FSTP. Visita su web de proyecto para encontrar la convocatoria FSTP concreta y sus plazos reales. Solar power generates nearly 4% (and still growing) of Europe’s electricity demand. In 2021, the 200 GW of capacity installed in Europe will result in saving of 219 million CO2 tons/year. By 2030, 8 mill tons of PV panels are expected.Resource effici</t>
        </is>
      </c>
      <c r="N70" s="7" t="inlineStr">
        <is>
          <t>cordis_cascade</t>
        </is>
      </c>
      <c r="O70" s="7" t="inlineStr">
        <is>
          <t>cerrada</t>
        </is>
      </c>
      <c r="P70" s="9" t="inlineStr">
        <is>
          <t>2026-08-15</t>
        </is>
      </c>
    </row>
    <row r="71">
      <c r="A71" s="10" t="inlineStr">
        <is>
          <t>7754bd0b2e3e5073</t>
        </is>
      </c>
      <c r="B71" s="10" t="inlineStr">
        <is>
          <t>[MAGNETO] Multimedia Analysis and Correlation Engine for Organised Crime Prevention and Investigation</t>
        </is>
      </c>
      <c r="C71" s="10" t="inlineStr">
        <is>
          <t>Horizon 2020</t>
        </is>
      </c>
      <c r="D71" s="10" t="inlineStr">
        <is>
          <t>Sin clasificar</t>
        </is>
      </c>
      <c r="E71" s="10" t="inlineStr">
        <is>
          <t>Consorcio (gestiona convocatorias FSTP para pymes)</t>
        </is>
      </c>
      <c r="F71" s="11" t="n">
        <v>5320475</v>
      </c>
      <c r="G71" s="11" t="n">
        <v>5320475</v>
      </c>
      <c r="H71" s="12" t="inlineStr">
        <is>
          <t>2021-04-30</t>
        </is>
      </c>
      <c r="I71" s="10" t="n">
        <v>-1933</v>
      </c>
      <c r="J71" s="10" t="inlineStr"/>
      <c r="K71" s="10" t="n">
        <v>3</v>
      </c>
      <c r="L71" s="10" t="inlineStr">
        <is>
          <t>https://cordis.europa.eu/project/id/786629</t>
        </is>
      </c>
      <c r="M71" s="10" t="inlineStr">
        <is>
          <t>Proyecto marco que gestiona financiación en cascada / FSTP. Visita su web de proyecto para encontrar la convocatoria FSTP concreta y sus plazos reales. MAGNETO addresses significant needs of law enforcement agencies (LEAs) in their fight against terrorism and organised crime, related to the massive volumes, heterogeneity and fragmentation of the data that officers have to analyse for the prevention,</t>
        </is>
      </c>
      <c r="N71" s="10" t="inlineStr">
        <is>
          <t>cordis_cascade</t>
        </is>
      </c>
      <c r="O71" s="10" t="inlineStr">
        <is>
          <t>cerrada</t>
        </is>
      </c>
      <c r="P71" s="12" t="inlineStr">
        <is>
          <t>2026-08-15</t>
        </is>
      </c>
    </row>
    <row r="72">
      <c r="A72" s="7" t="inlineStr">
        <is>
          <t>2453e581744a6d42</t>
        </is>
      </c>
      <c r="B72" s="7" t="inlineStr">
        <is>
          <t>[POC] PieceOfCake: an AI-driven chatbot to manage complex business data</t>
        </is>
      </c>
      <c r="C72" s="7" t="inlineStr">
        <is>
          <t>Horizon 2020</t>
        </is>
      </c>
      <c r="D72" s="7" t="inlineStr">
        <is>
          <t>IA</t>
        </is>
      </c>
      <c r="E72" s="7" t="inlineStr">
        <is>
          <t>Consorcio (gestiona convocatorias FSTP para pymes)</t>
        </is>
      </c>
      <c r="F72" s="8" t="n">
        <v>50000</v>
      </c>
      <c r="G72" s="8" t="n">
        <v>71429</v>
      </c>
      <c r="H72" s="9" t="inlineStr">
        <is>
          <t>2018-11-30</t>
        </is>
      </c>
      <c r="I72" s="7" t="n">
        <v>-2815</v>
      </c>
      <c r="J72" s="7" t="inlineStr"/>
      <c r="K72" s="7" t="n">
        <v>3</v>
      </c>
      <c r="L72" s="7" t="inlineStr">
        <is>
          <t>https://cordis.europa.eu/project/id/817240</t>
        </is>
      </c>
      <c r="M72" s="7" t="inlineStr">
        <is>
          <t>Proyecto marco que gestiona financiación en cascada / FSTP. Visita su web de proyecto para encontrar la convocatoria FSTP concreta y sus plazos reales. The complexity of business data (accounting, marketing, etc.) requires technical skills to handle and process it. However, the roles in a company that need this information to operate are usually different from the ones with those technical skills, a</t>
        </is>
      </c>
      <c r="N72" s="7" t="inlineStr">
        <is>
          <t>cordis_cascade</t>
        </is>
      </c>
      <c r="O72" s="7" t="inlineStr">
        <is>
          <t>cerrada</t>
        </is>
      </c>
      <c r="P72" s="9" t="inlineStr">
        <is>
          <t>2026-08-15</t>
        </is>
      </c>
    </row>
    <row r="73">
      <c r="A73" s="10" t="inlineStr">
        <is>
          <t>128b08ee0ef69095</t>
        </is>
      </c>
      <c r="B73" s="10" t="inlineStr">
        <is>
          <t>[ADMANTX] AI profiling for smarter customer targeting</t>
        </is>
      </c>
      <c r="C73" s="10" t="inlineStr">
        <is>
          <t>Horizon 2020</t>
        </is>
      </c>
      <c r="D73" s="10" t="inlineStr">
        <is>
          <t>IA</t>
        </is>
      </c>
      <c r="E73" s="10" t="inlineStr">
        <is>
          <t>Consorcio (gestiona convocatorias FSTP para pymes)</t>
        </is>
      </c>
      <c r="F73" s="11" t="n">
        <v>50000</v>
      </c>
      <c r="G73" s="11" t="n">
        <v>71429</v>
      </c>
      <c r="H73" s="12" t="inlineStr">
        <is>
          <t>2018-11-30</t>
        </is>
      </c>
      <c r="I73" s="10" t="n">
        <v>-2815</v>
      </c>
      <c r="J73" s="10" t="inlineStr"/>
      <c r="K73" s="10" t="n">
        <v>3</v>
      </c>
      <c r="L73" s="10" t="inlineStr">
        <is>
          <t>https://cordis.europa.eu/project/id/828014</t>
        </is>
      </c>
      <c r="M73" s="10" t="inlineStr">
        <is>
          <t>Proyecto marco que gestiona financiación en cascada / FSTP. Visita su web de proyecto para encontrar la convocatoria FSTP concreta y sus plazos reales. Audience profiling is one of the key activities for marketers and brands in order to deter-mine interest profiles of their customers and their propensity to click/buy and therefore make smarter business decisions. Profiling is used in many areas, fro</t>
        </is>
      </c>
      <c r="N73" s="10" t="inlineStr">
        <is>
          <t>cordis_cascade</t>
        </is>
      </c>
      <c r="O73" s="10" t="inlineStr">
        <is>
          <t>cerrada</t>
        </is>
      </c>
      <c r="P73" s="12" t="inlineStr">
        <is>
          <t>2026-08-15</t>
        </is>
      </c>
    </row>
    <row r="74">
      <c r="A74" s="7" t="inlineStr">
        <is>
          <t>89dd34e28420620b</t>
        </is>
      </c>
      <c r="B74" s="7" t="inlineStr">
        <is>
          <t>[EGgPLANT] Sustainable and carbon-efficient mono-Ethylene Glycol generation in demonstration PLANT</t>
        </is>
      </c>
      <c r="C74" s="7" t="inlineStr">
        <is>
          <t>Horizon 2020</t>
        </is>
      </c>
      <c r="D74" s="7" t="inlineStr">
        <is>
          <t>Sin clasificar</t>
        </is>
      </c>
      <c r="E74" s="7" t="inlineStr">
        <is>
          <t>Consorcio (gestiona convocatorias FSTP para pymes)</t>
        </is>
      </c>
      <c r="F74" s="8" t="n">
        <v>2499999</v>
      </c>
      <c r="G74" s="8" t="n">
        <v>5351125</v>
      </c>
      <c r="H74" s="9" t="inlineStr">
        <is>
          <t>2020-12-31</t>
        </is>
      </c>
      <c r="I74" s="7" t="n">
        <v>-2053</v>
      </c>
      <c r="J74" s="7" t="inlineStr"/>
      <c r="K74" s="7" t="n">
        <v>3</v>
      </c>
      <c r="L74" s="7" t="inlineStr">
        <is>
          <t>https://cordis.europa.eu/project/id/822956</t>
        </is>
      </c>
      <c r="M74" s="7" t="inlineStr">
        <is>
          <t>Proyecto marco que gestiona financiación en cascada / FSTP. Visita su web de proyecto para encontrar la convocatoria FSTP concreta y sus plazos reales. The EGgPLANT project will scale up in a demonstration plant a novel method to produce monoethylene glycol (MEG) from renewable carbohydrates using a highly carbon efficient catalytic process. The global MEG market demand is growing from a current bas</t>
        </is>
      </c>
      <c r="N74" s="7" t="inlineStr">
        <is>
          <t>cordis_cascade</t>
        </is>
      </c>
      <c r="O74" s="7" t="inlineStr">
        <is>
          <t>cerrada</t>
        </is>
      </c>
      <c r="P74" s="9" t="inlineStr">
        <is>
          <t>2026-08-15</t>
        </is>
      </c>
    </row>
    <row r="75">
      <c r="A75" s="10" t="inlineStr">
        <is>
          <t>18120ffe37c8328c</t>
        </is>
      </c>
      <c r="B75" s="10" t="inlineStr">
        <is>
          <t>[BEYOND] Best in class Deep Learning Predictive Model</t>
        </is>
      </c>
      <c r="C75" s="10" t="inlineStr">
        <is>
          <t>Horizon 2020</t>
        </is>
      </c>
      <c r="D75" s="10" t="inlineStr">
        <is>
          <t>Sostenibilidad</t>
        </is>
      </c>
      <c r="E75" s="10" t="inlineStr">
        <is>
          <t>Consorcio (gestiona convocatorias FSTP para pymes)</t>
        </is>
      </c>
      <c r="F75" s="11" t="n">
        <v>50000</v>
      </c>
      <c r="G75" s="11" t="n">
        <v>71429</v>
      </c>
      <c r="H75" s="12" t="inlineStr">
        <is>
          <t>2018-11-30</t>
        </is>
      </c>
      <c r="I75" s="10" t="n">
        <v>-2815</v>
      </c>
      <c r="J75" s="10" t="inlineStr"/>
      <c r="K75" s="10" t="n">
        <v>3</v>
      </c>
      <c r="L75" s="10" t="inlineStr">
        <is>
          <t>https://cordis.europa.eu/project/id/817342</t>
        </is>
      </c>
      <c r="M75" s="10" t="inlineStr">
        <is>
          <t>Proyecto marco que gestiona financiación en cascada / FSTP. Visita su web de proyecto para encontrar la convocatoria FSTP concreta y sus plazos reales. HPA S.r.l. has reimagined the way predictive analytics services are made today, with a new Forecast-as-a Service model, based on cutting-edge deep learning algorithms that proved wide applicability in multiple vertical industries.After validating the</t>
        </is>
      </c>
      <c r="N75" s="10" t="inlineStr">
        <is>
          <t>cordis_cascade</t>
        </is>
      </c>
      <c r="O75" s="10" t="inlineStr">
        <is>
          <t>cerrada</t>
        </is>
      </c>
      <c r="P75" s="12" t="inlineStr">
        <is>
          <t>2026-08-15</t>
        </is>
      </c>
    </row>
    <row r="76">
      <c r="A76" s="7" t="inlineStr">
        <is>
          <t>c9df157fd8bed07e</t>
        </is>
      </c>
      <c r="B76" s="7" t="inlineStr">
        <is>
          <t>[FlowShield] Securing Web Applications by Information Flow Tracking</t>
        </is>
      </c>
      <c r="C76" s="7" t="inlineStr">
        <is>
          <t>Horizon 2020</t>
        </is>
      </c>
      <c r="D76" s="7" t="inlineStr">
        <is>
          <t>Sin clasificar</t>
        </is>
      </c>
      <c r="E76" s="7" t="inlineStr">
        <is>
          <t>Consorcio (gestiona convocatorias FSTP para pymes)</t>
        </is>
      </c>
      <c r="F76" s="8" t="n">
        <v>150000</v>
      </c>
      <c r="G76" s="8" t="n">
        <v>150000</v>
      </c>
      <c r="H76" s="9" t="inlineStr">
        <is>
          <t>2020-04-30</t>
        </is>
      </c>
      <c r="I76" s="7" t="n">
        <v>-2298</v>
      </c>
      <c r="J76" s="7" t="inlineStr"/>
      <c r="K76" s="7" t="n">
        <v>3</v>
      </c>
      <c r="L76" s="7" t="inlineStr">
        <is>
          <t>https://cordis.europa.eu/project/id/811187</t>
        </is>
      </c>
      <c r="M76" s="7" t="inlineStr">
        <is>
          <t>Proyecto marco que gestiona financiación en cascada / FSTP. Visita su web de proyecto para encontrar la convocatoria FSTP concreta y sus plazos reales. In today’s technology-centric world, web applications are a keyenabler for many day-to-day activities ranging from online banking toin-vehicle infotainment. These applications have access to a wealth ofsensitive information. Unauthorized disclosure a</t>
        </is>
      </c>
      <c r="N76" s="7" t="inlineStr">
        <is>
          <t>cordis_cascade</t>
        </is>
      </c>
      <c r="O76" s="7" t="inlineStr">
        <is>
          <t>cerrada</t>
        </is>
      </c>
      <c r="P76" s="9" t="inlineStr">
        <is>
          <t>2026-08-15</t>
        </is>
      </c>
    </row>
    <row r="77">
      <c r="A77" s="10" t="inlineStr">
        <is>
          <t>478b4e6eb9ee9117</t>
        </is>
      </c>
      <c r="B77" s="10" t="inlineStr">
        <is>
          <t>[GOVERNOR] New-generation database capacity planning optimization</t>
        </is>
      </c>
      <c r="C77" s="10" t="inlineStr">
        <is>
          <t>Horizon 2020</t>
        </is>
      </c>
      <c r="D77" s="10" t="inlineStr">
        <is>
          <t>Sin clasificar</t>
        </is>
      </c>
      <c r="E77" s="10" t="inlineStr">
        <is>
          <t>Consorcio (gestiona convocatorias FSTP para pymes)</t>
        </is>
      </c>
      <c r="F77" s="11" t="n">
        <v>1239437.5</v>
      </c>
      <c r="G77" s="11" t="n">
        <v>1770625</v>
      </c>
      <c r="H77" s="12" t="inlineStr">
        <is>
          <t>2020-07-31</t>
        </is>
      </c>
      <c r="I77" s="10" t="n">
        <v>-2206</v>
      </c>
      <c r="J77" s="10" t="inlineStr"/>
      <c r="K77" s="10" t="n">
        <v>3</v>
      </c>
      <c r="L77" s="10" t="inlineStr">
        <is>
          <t>https://cordis.europa.eu/project/id/823292</t>
        </is>
      </c>
      <c r="M77" s="10" t="inlineStr">
        <is>
          <t>Proyecto marco que gestiona financiación en cascada / FSTP. Visita su web de proyecto para encontrar la convocatoria FSTP concreta y sus plazos reales. The global data center market will double its size over the next 5 years, reaching a total of $304 billion. As a result of this, efficient database capacity planning will be essential to keep operational costs under control. However, current capacity</t>
        </is>
      </c>
      <c r="N77" s="10" t="inlineStr">
        <is>
          <t>cordis_cascade</t>
        </is>
      </c>
      <c r="O77" s="10" t="inlineStr">
        <is>
          <t>cerrada</t>
        </is>
      </c>
      <c r="P77" s="12" t="inlineStr">
        <is>
          <t>2026-08-15</t>
        </is>
      </c>
    </row>
    <row r="78">
      <c r="A78" s="7" t="inlineStr">
        <is>
          <t>6e2baa51560ee72c</t>
        </is>
      </c>
      <c r="B78" s="7" t="inlineStr">
        <is>
          <t>[BIMERR] BIM-based holistic tools for Energy-driven Renovation of existing Residences</t>
        </is>
      </c>
      <c r="C78" s="7" t="inlineStr">
        <is>
          <t>Horizon 2020</t>
        </is>
      </c>
      <c r="D78" s="7" t="inlineStr">
        <is>
          <t>Industria 4.0</t>
        </is>
      </c>
      <c r="E78" s="7" t="inlineStr">
        <is>
          <t>Consorcio (gestiona convocatorias FSTP para pymes)</t>
        </is>
      </c>
      <c r="F78" s="8" t="n">
        <v>6933320</v>
      </c>
      <c r="G78" s="8" t="n">
        <v>6933320.01</v>
      </c>
      <c r="H78" s="9" t="inlineStr">
        <is>
          <t>2022-09-30</t>
        </is>
      </c>
      <c r="I78" s="7" t="n">
        <v>-1415</v>
      </c>
      <c r="J78" s="7" t="inlineStr"/>
      <c r="K78" s="7" t="n">
        <v>5</v>
      </c>
      <c r="L78" s="7" t="inlineStr">
        <is>
          <t>https://cordis.europa.eu/project/id/820621</t>
        </is>
      </c>
      <c r="M78" s="7" t="inlineStr">
        <is>
          <t>Proyecto marco que gestiona financiación en cascada / FSTP. Visita su web de proyecto para encontrar la convocatoria FSTP concreta y sus plazos reales. Building Information Modelling is a critical element in the digitalization of the construction industry, which is necessary in order to unleash huge efficiency and productivity improvements.  BIMERR will design and develop a Renovation 4.0 toolkit wh</t>
        </is>
      </c>
      <c r="N78" s="7" t="inlineStr">
        <is>
          <t>cordis_cascade</t>
        </is>
      </c>
      <c r="O78" s="7" t="inlineStr">
        <is>
          <t>cerrada</t>
        </is>
      </c>
      <c r="P78" s="9" t="inlineStr">
        <is>
          <t>2026-08-15</t>
        </is>
      </c>
    </row>
    <row r="79">
      <c r="A79" s="10" t="inlineStr">
        <is>
          <t>70c76550957eda6a</t>
        </is>
      </c>
      <c r="B79" s="10" t="inlineStr">
        <is>
          <t>[DroneGrid] Simplifying Aerial Intelligence</t>
        </is>
      </c>
      <c r="C79" s="10" t="inlineStr">
        <is>
          <t>Horizon 2020</t>
        </is>
      </c>
      <c r="D79" s="10" t="inlineStr">
        <is>
          <t>IA</t>
        </is>
      </c>
      <c r="E79" s="10" t="inlineStr">
        <is>
          <t>Consorcio (gestiona convocatorias FSTP para pymes)</t>
        </is>
      </c>
      <c r="F79" s="11" t="n">
        <v>1816544.63</v>
      </c>
      <c r="G79" s="11" t="n">
        <v>2595063.75</v>
      </c>
      <c r="H79" s="12" t="inlineStr">
        <is>
          <t>2021-01-31</t>
        </is>
      </c>
      <c r="I79" s="10" t="n">
        <v>-2022</v>
      </c>
      <c r="J79" s="10" t="inlineStr"/>
      <c r="K79" s="10" t="n">
        <v>3</v>
      </c>
      <c r="L79" s="10" t="inlineStr">
        <is>
          <t>https://cordis.europa.eu/project/id/829384</t>
        </is>
      </c>
      <c r="M79" s="10" t="inlineStr">
        <is>
          <t>Proyecto marco que gestiona financiación en cascada / FSTP. Visita su web de proyecto para encontrar la convocatoria FSTP concreta y sus plazos reales. The drone industry faces several key challenges that prevent fast adoption of drone technology by mainstream enterprises. Amongst the main challenges are: complex drone regulations, high upfront cost and inadequate drone experience. In general, there</t>
        </is>
      </c>
      <c r="N79" s="10" t="inlineStr">
        <is>
          <t>cordis_cascade</t>
        </is>
      </c>
      <c r="O79" s="10" t="inlineStr">
        <is>
          <t>cerrada</t>
        </is>
      </c>
      <c r="P79" s="12" t="inlineStr">
        <is>
          <t>2026-08-15</t>
        </is>
      </c>
    </row>
    <row r="80">
      <c r="A80" s="7" t="inlineStr">
        <is>
          <t>bb0355d140e44782</t>
        </is>
      </c>
      <c r="B80" s="7" t="inlineStr">
        <is>
          <t>[SocialTruth] Open Distributed Digital Content Verification for Hyper-connected Sociality</t>
        </is>
      </c>
      <c r="C80" s="7" t="inlineStr">
        <is>
          <t>Horizon 2020</t>
        </is>
      </c>
      <c r="D80" s="7" t="inlineStr">
        <is>
          <t>Industria 4.0</t>
        </is>
      </c>
      <c r="E80" s="7" t="inlineStr">
        <is>
          <t>Consorcio (gestiona convocatorias FSTP para pymes)</t>
        </is>
      </c>
      <c r="F80" s="8" t="n">
        <v>2505027</v>
      </c>
      <c r="G80" s="8" t="n">
        <v>3178110</v>
      </c>
      <c r="H80" s="9" t="inlineStr">
        <is>
          <t>2021-11-30</t>
        </is>
      </c>
      <c r="I80" s="7" t="n">
        <v>-1719</v>
      </c>
      <c r="J80" s="7" t="inlineStr"/>
      <c r="K80" s="7" t="n">
        <v>5</v>
      </c>
      <c r="L80" s="7" t="inlineStr">
        <is>
          <t>https://cordis.europa.eu/project/id/825477</t>
        </is>
      </c>
      <c r="M80" s="7" t="inlineStr">
        <is>
          <t>Proyecto marco que gestiona financiación en cascada / FSTP. Visita su web de proyecto para encontrar la convocatoria FSTP concreta y sus plazos reales. The extreme growth and adoption of Social Media, in combination with their poor governance and the lack of quality control over the digital content being published and shared, has led information veracity to a continuous deterioration. Current approa</t>
        </is>
      </c>
      <c r="N80" s="7" t="inlineStr">
        <is>
          <t>cordis_cascade</t>
        </is>
      </c>
      <c r="O80" s="7" t="inlineStr">
        <is>
          <t>cerrada</t>
        </is>
      </c>
      <c r="P80" s="9" t="inlineStr">
        <is>
          <t>2026-08-15</t>
        </is>
      </c>
    </row>
    <row r="81">
      <c r="A81" s="10" t="inlineStr">
        <is>
          <t>11f22276591670dd</t>
        </is>
      </c>
      <c r="B81" s="10" t="inlineStr">
        <is>
          <t>[RIMA] Robotics for Infrastructure Inspection and MAintenance</t>
        </is>
      </c>
      <c r="C81" s="10" t="inlineStr">
        <is>
          <t>Horizon 2020</t>
        </is>
      </c>
      <c r="D81" s="10" t="inlineStr">
        <is>
          <t>Industria 4.0</t>
        </is>
      </c>
      <c r="E81" s="10" t="inlineStr">
        <is>
          <t>Consorcio (gestiona convocatorias FSTP para pymes)</t>
        </is>
      </c>
      <c r="F81" s="11" t="n">
        <v>16048605</v>
      </c>
      <c r="G81" s="11" t="n">
        <v>16050255</v>
      </c>
      <c r="H81" s="12" t="inlineStr">
        <is>
          <t>2023-06-30</t>
        </is>
      </c>
      <c r="I81" s="10" t="n">
        <v>-1142</v>
      </c>
      <c r="J81" s="10" t="inlineStr"/>
      <c r="K81" s="10" t="n">
        <v>5</v>
      </c>
      <c r="L81" s="10" t="inlineStr">
        <is>
          <t>https://cordis.europa.eu/project/id/824990</t>
        </is>
      </c>
      <c r="M81" s="10" t="inlineStr">
        <is>
          <t xml:space="preserve">Proyecto marco que gestiona financiación en cascada / FSTP. Visita su web de proyecto para encontrar la convocatoria FSTP concreta y sus plazos reales. Inspection and Maintenance (I&amp;M) represents a huge economic activity (450 Bn€ market) spanning across sectors such as energy, transport, civil engineering. EU hosts over 50% of I&amp;M robotics offer but there is a bottleneck connecting it to the market </t>
        </is>
      </c>
      <c r="N81" s="10" t="inlineStr">
        <is>
          <t>cordis_cascade</t>
        </is>
      </c>
      <c r="O81" s="10" t="inlineStr">
        <is>
          <t>cerrada</t>
        </is>
      </c>
      <c r="P81" s="12" t="inlineStr">
        <is>
          <t>2026-08-15</t>
        </is>
      </c>
    </row>
    <row r="82">
      <c r="A82" s="7" t="inlineStr">
        <is>
          <t>81fc40f02e0b54bd</t>
        </is>
      </c>
      <c r="B82" s="7" t="inlineStr">
        <is>
          <t>[LEDGER] decentraLizEd Data Governance for nExt geneRation internet</t>
        </is>
      </c>
      <c r="C82" s="7" t="inlineStr">
        <is>
          <t>Horizon 2020</t>
        </is>
      </c>
      <c r="D82" s="7" t="inlineStr">
        <is>
          <t>Salud</t>
        </is>
      </c>
      <c r="E82" s="7" t="inlineStr">
        <is>
          <t>Consorcio (gestiona convocatorias FSTP para pymes)</t>
        </is>
      </c>
      <c r="F82" s="8" t="n">
        <v>6998231.25</v>
      </c>
      <c r="G82" s="8" t="n">
        <v>6998231.25</v>
      </c>
      <c r="H82" s="9" t="inlineStr">
        <is>
          <t>2022-01-31</t>
        </is>
      </c>
      <c r="I82" s="7" t="n">
        <v>-1657</v>
      </c>
      <c r="J82" s="7" t="inlineStr"/>
      <c r="K82" s="7" t="n">
        <v>3</v>
      </c>
      <c r="L82" s="7" t="inlineStr">
        <is>
          <t>https://cordis.europa.eu/project/id/825268</t>
        </is>
      </c>
      <c r="M82" s="7" t="inlineStr">
        <is>
          <t>Proyecto marco que gestiona financiación en cascada / FSTP. Visita su web de proyecto para encontrar la convocatoria FSTP concreta y sus plazos reales. LEDGER ensures data sovereignty and eliminates concentration of data in a few proprietary platforms by accelerating 34 bottom-up experiments on human-centric values (privacy-by-design, reliability, trustworthiness and openness as core values) and 6 v</t>
        </is>
      </c>
      <c r="N82" s="7" t="inlineStr">
        <is>
          <t>cordis_cascade</t>
        </is>
      </c>
      <c r="O82" s="7" t="inlineStr">
        <is>
          <t>cerrada</t>
        </is>
      </c>
      <c r="P82" s="9" t="inlineStr">
        <is>
          <t>2026-08-15</t>
        </is>
      </c>
    </row>
    <row r="83">
      <c r="A83" s="10" t="inlineStr">
        <is>
          <t>26c7277db6dca571</t>
        </is>
      </c>
      <c r="B83" s="10" t="inlineStr">
        <is>
          <t>[ReachOut] The Beta Testing Campaign Platform for Research Projects</t>
        </is>
      </c>
      <c r="C83" s="10" t="inlineStr">
        <is>
          <t>Horizon 2020</t>
        </is>
      </c>
      <c r="D83" s="10" t="inlineStr">
        <is>
          <t>Sin clasificar</t>
        </is>
      </c>
      <c r="E83" s="10" t="inlineStr">
        <is>
          <t>Consorcio (gestiona convocatorias FSTP para pymes)</t>
        </is>
      </c>
      <c r="F83" s="11" t="n">
        <v>499830</v>
      </c>
      <c r="G83" s="11" t="n">
        <v>499830</v>
      </c>
      <c r="H83" s="12" t="inlineStr">
        <is>
          <t>2021-12-31</t>
        </is>
      </c>
      <c r="I83" s="10" t="n">
        <v>-1688</v>
      </c>
      <c r="J83" s="10" t="inlineStr"/>
      <c r="K83" s="10" t="n">
        <v>3</v>
      </c>
      <c r="L83" s="10" t="inlineStr">
        <is>
          <t>https://cordis.europa.eu/project/id/825307</t>
        </is>
      </c>
      <c r="M83" s="10" t="inlineStr">
        <is>
          <t>Proyecto marco que gestiona financiación en cascada / FSTP. Visita su web de proyecto para encontrar la convocatoria FSTP concreta y sus plazos reales. European research projects are expected to deliver results for reuse by other research projects and integration by business users. In both cases, to increase the chance of a tangible impact, research projects must deliver results that are well packag</t>
        </is>
      </c>
      <c r="N83" s="10" t="inlineStr">
        <is>
          <t>cordis_cascade</t>
        </is>
      </c>
      <c r="O83" s="10" t="inlineStr">
        <is>
          <t>cerrada</t>
        </is>
      </c>
      <c r="P83" s="12" t="inlineStr">
        <is>
          <t>2026-08-15</t>
        </is>
      </c>
    </row>
    <row r="84">
      <c r="A84" s="7" t="inlineStr">
        <is>
          <t>452b25292db5490d</t>
        </is>
      </c>
      <c r="B84" s="7" t="inlineStr">
        <is>
          <t>[NGI_TRUST] Partnership for innovative technological solutions to ensure privacy and enhance trust for the human-centric Internet</t>
        </is>
      </c>
      <c r="C84" s="7" t="inlineStr">
        <is>
          <t>Horizon 2020</t>
        </is>
      </c>
      <c r="D84" s="7" t="inlineStr">
        <is>
          <t>Sin clasificar</t>
        </is>
      </c>
      <c r="E84" s="7" t="inlineStr">
        <is>
          <t>Consorcio (gestiona convocatorias FSTP para pymes)</t>
        </is>
      </c>
      <c r="F84" s="8" t="n">
        <v>6996427.5</v>
      </c>
      <c r="G84" s="8" t="n">
        <v>6996427.5</v>
      </c>
      <c r="H84" s="9" t="inlineStr">
        <is>
          <t>2021-11-30</t>
        </is>
      </c>
      <c r="I84" s="7" t="n">
        <v>-1719</v>
      </c>
      <c r="J84" s="7" t="inlineStr"/>
      <c r="K84" s="7" t="n">
        <v>3</v>
      </c>
      <c r="L84" s="7" t="inlineStr">
        <is>
          <t>https://cordis.europa.eu/project/id/825618</t>
        </is>
      </c>
      <c r="M84" s="7" t="inlineStr">
        <is>
          <t>Proyecto marco que gestiona financiación en cascada / FSTP. Visita su web de proyecto para encontrar la convocatoria FSTP concreta y sus plazos reales. The NGI_Trust project aims to support the development of a human-centric Internet. by developing a stronger European ecosystem of researchers, innovators and technology developers in the field of privacy and trust enhancing technologies.  NGI_TRUST w</t>
        </is>
      </c>
      <c r="N84" s="7" t="inlineStr">
        <is>
          <t>cordis_cascade</t>
        </is>
      </c>
      <c r="O84" s="7" t="inlineStr">
        <is>
          <t>cerrada</t>
        </is>
      </c>
      <c r="P84" s="9" t="inlineStr">
        <is>
          <t>2026-08-15</t>
        </is>
      </c>
    </row>
    <row r="85">
      <c r="A85" s="10" t="inlineStr">
        <is>
          <t>56686c08c00fccd2</t>
        </is>
      </c>
      <c r="B85" s="10" t="inlineStr">
        <is>
          <t>[REFREAM] Re-Thinking of Fashion in Research and Artist collaborating development for Urban Manufacturing</t>
        </is>
      </c>
      <c r="C85" s="10" t="inlineStr">
        <is>
          <t>Horizon 2020</t>
        </is>
      </c>
      <c r="D85" s="10" t="inlineStr">
        <is>
          <t>Industria 4.0</t>
        </is>
      </c>
      <c r="E85" s="10" t="inlineStr">
        <is>
          <t>Consorcio (gestiona convocatorias FSTP para pymes)</t>
        </is>
      </c>
      <c r="F85" s="11" t="n">
        <v>3964726.83</v>
      </c>
      <c r="G85" s="11" t="n">
        <v>3964726.83</v>
      </c>
      <c r="H85" s="12" t="inlineStr">
        <is>
          <t>2021-11-30</t>
        </is>
      </c>
      <c r="I85" s="10" t="n">
        <v>-1719</v>
      </c>
      <c r="J85" s="10" t="inlineStr"/>
      <c r="K85" s="10" t="n">
        <v>5</v>
      </c>
      <c r="L85" s="10" t="inlineStr">
        <is>
          <t>https://cordis.europa.eu/project/id/825647</t>
        </is>
      </c>
      <c r="M85" s="10" t="inlineStr">
        <is>
          <t>Proyecto marco que gestiona financiación en cascada / FSTP. Visita su web de proyecto para encontrar la convocatoria FSTP concreta y sus plazos reales. Re-FREAM will support art-driven innovation in European R&amp;I projects by inclusion of artists in research consortia via linked third-parties with strong support from art-related partners like the Art University of Linz (UFG) and the European Institute</t>
        </is>
      </c>
      <c r="N85" s="10" t="inlineStr">
        <is>
          <t>cordis_cascade</t>
        </is>
      </c>
      <c r="O85" s="10" t="inlineStr">
        <is>
          <t>cerrada</t>
        </is>
      </c>
      <c r="P85" s="12" t="inlineStr">
        <is>
          <t>2026-08-15</t>
        </is>
      </c>
    </row>
    <row r="86">
      <c r="A86" s="7" t="inlineStr">
        <is>
          <t>a0885d90285ace30</t>
        </is>
      </c>
      <c r="B86" s="7" t="inlineStr">
        <is>
          <t>[Panda Guide] Panda Guide</t>
        </is>
      </c>
      <c r="C86" s="7" t="inlineStr">
        <is>
          <t>Horizon 2020</t>
        </is>
      </c>
      <c r="D86" s="7" t="inlineStr">
        <is>
          <t>IA</t>
        </is>
      </c>
      <c r="E86" s="7" t="inlineStr">
        <is>
          <t>Consorcio (gestiona convocatorias FSTP para pymes)</t>
        </is>
      </c>
      <c r="F86" s="8" t="n">
        <v>50000</v>
      </c>
      <c r="G86" s="8" t="n">
        <v>71429</v>
      </c>
      <c r="H86" s="9" t="inlineStr">
        <is>
          <t>2019-04-30</t>
        </is>
      </c>
      <c r="I86" s="7" t="n">
        <v>-2664</v>
      </c>
      <c r="J86" s="7" t="inlineStr"/>
      <c r="K86" s="7" t="n">
        <v>3</v>
      </c>
      <c r="L86" s="7" t="inlineStr">
        <is>
          <t>https://cordis.europa.eu/project/id/835926</t>
        </is>
      </c>
      <c r="M86" s="7" t="inlineStr">
        <is>
          <t>Proyecto marco que gestiona financiación en cascada / FSTP. Visita su web de proyecto para encontrar la convocatoria FSTP concreta y sus plazos reales. Visual impairment entails various risks making people experiencing difficulties leaving the security of their homes which results in vicious circles. Sight loss is linked to increased risk of depression, reduced quality of life, declining physical he</t>
        </is>
      </c>
      <c r="N86" s="7" t="inlineStr">
        <is>
          <t>cordis_cascade</t>
        </is>
      </c>
      <c r="O86" s="7" t="inlineStr">
        <is>
          <t>cerrada</t>
        </is>
      </c>
      <c r="P86" s="9" t="inlineStr">
        <is>
          <t>2026-08-15</t>
        </is>
      </c>
    </row>
    <row r="87">
      <c r="A87" s="10" t="inlineStr">
        <is>
          <t>71b6e54bcc98f9b6</t>
        </is>
      </c>
      <c r="B87" s="10" t="inlineStr">
        <is>
          <t>[SecureGas] Securing The European Gas Network</t>
        </is>
      </c>
      <c r="C87" s="10" t="inlineStr">
        <is>
          <t>Horizon 2020</t>
        </is>
      </c>
      <c r="D87" s="10" t="inlineStr">
        <is>
          <t>Sin clasificar</t>
        </is>
      </c>
      <c r="E87" s="10" t="inlineStr">
        <is>
          <t>Consorcio (gestiona convocatorias FSTP para pymes)</t>
        </is>
      </c>
      <c r="F87" s="11" t="n">
        <v>6993400.76</v>
      </c>
      <c r="G87" s="11" t="n">
        <v>9194411.25</v>
      </c>
      <c r="H87" s="12" t="inlineStr">
        <is>
          <t>2021-11-30</t>
        </is>
      </c>
      <c r="I87" s="10" t="n">
        <v>-1719</v>
      </c>
      <c r="J87" s="10" t="inlineStr"/>
      <c r="K87" s="10" t="n">
        <v>3</v>
      </c>
      <c r="L87" s="10" t="inlineStr">
        <is>
          <t>https://cordis.europa.eu/project/id/833017</t>
        </is>
      </c>
      <c r="M87" s="10" t="inlineStr">
        <is>
          <t>Proyecto marco que gestiona financiación en cascada / FSTP. Visita su web de proyecto para encontrar la convocatoria FSTP concreta y sus plazos reales. SecureGas focuses on the 140.000Km of the European Gas network covering the entire value chain from Production to Distribution to the users, providing methodologies, tools and guidelines to secure existing and incoming installations and make them res</t>
        </is>
      </c>
      <c r="N87" s="10" t="inlineStr">
        <is>
          <t>cordis_cascade</t>
        </is>
      </c>
      <c r="O87" s="10" t="inlineStr">
        <is>
          <t>cerrada</t>
        </is>
      </c>
      <c r="P87" s="12" t="inlineStr">
        <is>
          <t>2026-08-15</t>
        </is>
      </c>
    </row>
    <row r="88">
      <c r="A88" s="7" t="inlineStr">
        <is>
          <t>22f86dbd971e0de0</t>
        </is>
      </c>
      <c r="B88" s="7" t="inlineStr">
        <is>
          <t>[SENSEI] Smart Energy Services Integrating the Multiple Benefits from Improving the Energy Efficiency of the European Building Stock</t>
        </is>
      </c>
      <c r="C88" s="7" t="inlineStr">
        <is>
          <t>Horizon 2020</t>
        </is>
      </c>
      <c r="D88" s="7" t="inlineStr">
        <is>
          <t>Sostenibilidad</t>
        </is>
      </c>
      <c r="E88" s="7" t="inlineStr">
        <is>
          <t>Consorcio (gestiona convocatorias FSTP para pymes)</t>
        </is>
      </c>
      <c r="F88" s="8" t="n">
        <v>1968006</v>
      </c>
      <c r="G88" s="8" t="n">
        <v>1968006.25</v>
      </c>
      <c r="H88" s="9" t="inlineStr">
        <is>
          <t>2023-02-28</t>
        </is>
      </c>
      <c r="I88" s="7" t="n">
        <v>-1264</v>
      </c>
      <c r="J88" s="7" t="inlineStr"/>
      <c r="K88" s="7" t="n">
        <v>3</v>
      </c>
      <c r="L88" s="7" t="inlineStr">
        <is>
          <t>https://cordis.europa.eu/project/id/847066</t>
        </is>
      </c>
      <c r="M88" s="7" t="inlineStr">
        <is>
          <t xml:space="preserve">Proyecto marco que gestiona financiación en cascada / FSTP. Visita su web de proyecto para encontrar la convocatoria FSTP concreta y sus plazos reales. The Energy Performance Contracting (EPC) model has been successful in attracting investments in energy efficiency, but mainly for single, large projects. Energy efficiency programs, on the other hand, constitute an alternative path to scaling up the </t>
        </is>
      </c>
      <c r="N88" s="7" t="inlineStr">
        <is>
          <t>cordis_cascade</t>
        </is>
      </c>
      <c r="O88" s="7" t="inlineStr">
        <is>
          <t>cerrada</t>
        </is>
      </c>
      <c r="P88" s="9" t="inlineStr">
        <is>
          <t>2026-08-15</t>
        </is>
      </c>
    </row>
    <row r="89">
      <c r="A89" s="10" t="inlineStr">
        <is>
          <t>7647527d252cffee</t>
        </is>
      </c>
      <c r="B89" s="10" t="inlineStr">
        <is>
          <t>[PERISCOPE] Perioperative infection prediction</t>
        </is>
      </c>
      <c r="C89" s="10" t="inlineStr">
        <is>
          <t>Horizon 2020</t>
        </is>
      </c>
      <c r="D89" s="10" t="inlineStr">
        <is>
          <t>Salud</t>
        </is>
      </c>
      <c r="E89" s="10" t="inlineStr">
        <is>
          <t>Consorcio (gestiona convocatorias FSTP para pymes)</t>
        </is>
      </c>
      <c r="F89" s="11" t="n">
        <v>50000</v>
      </c>
      <c r="G89" s="11" t="n">
        <v>71429</v>
      </c>
      <c r="H89" s="12" t="inlineStr">
        <is>
          <t>2019-11-30</t>
        </is>
      </c>
      <c r="I89" s="10" t="n">
        <v>-2450</v>
      </c>
      <c r="J89" s="10" t="inlineStr"/>
      <c r="K89" s="10" t="n">
        <v>3</v>
      </c>
      <c r="L89" s="10" t="inlineStr">
        <is>
          <t>https://cordis.europa.eu/project/id/868234</t>
        </is>
      </c>
      <c r="M89" s="10" t="inlineStr">
        <is>
          <t>Proyecto marco que gestiona financiación en cascada / FSTP. Visita su web de proyecto para encontrar la convocatoria FSTP concreta y sus plazos reales. Some 50M people need to undergo inpatient surgery per year in Europe Yet, despite intensive research efforts, around 25% of surgical patients will experience a complicated recovery with some type of infection on their path: pneumonia, urinary tract i</t>
        </is>
      </c>
      <c r="N89" s="10" t="inlineStr">
        <is>
          <t>cordis_cascade</t>
        </is>
      </c>
      <c r="O89" s="10" t="inlineStr">
        <is>
          <t>cerrada</t>
        </is>
      </c>
      <c r="P89" s="12" t="inlineStr">
        <is>
          <t>2026-08-15</t>
        </is>
      </c>
    </row>
    <row r="90">
      <c r="A90" s="7" t="inlineStr">
        <is>
          <t>511f0ab2b04856f8</t>
        </is>
      </c>
      <c r="B90" s="7" t="inlineStr">
        <is>
          <t>[PayLead] Smart Loyalty Program: Using Data Science to Inspire the Next Purchase</t>
        </is>
      </c>
      <c r="C90" s="7" t="inlineStr">
        <is>
          <t>Horizon 2020</t>
        </is>
      </c>
      <c r="D90" s="7" t="inlineStr">
        <is>
          <t>Sin clasificar</t>
        </is>
      </c>
      <c r="E90" s="7" t="inlineStr">
        <is>
          <t>Consorcio (gestiona convocatorias FSTP para pymes)</t>
        </is>
      </c>
      <c r="F90" s="8" t="n">
        <v>50000</v>
      </c>
      <c r="G90" s="8" t="n">
        <v>71429</v>
      </c>
      <c r="H90" s="9" t="inlineStr">
        <is>
          <t>2019-09-30</t>
        </is>
      </c>
      <c r="I90" s="7" t="n">
        <v>-2511</v>
      </c>
      <c r="J90" s="7" t="inlineStr"/>
      <c r="K90" s="7" t="n">
        <v>3</v>
      </c>
      <c r="L90" s="7" t="inlineStr">
        <is>
          <t>https://cordis.europa.eu/project/id/864220</t>
        </is>
      </c>
      <c r="M90" s="7" t="inlineStr">
        <is>
          <t xml:space="preserve">Proyecto marco que gestiona financiación en cascada / FSTP. Visita su web de proyecto para encontrar la convocatoria FSTP concreta y sus plazos reales. Credit and debit card transaction histories are a valuable source of information about their owners’ purchase patterns. This information can be used to accurately address promotional offers, called Card Linked Offers (CLO). Today, CLO performance is </t>
        </is>
      </c>
      <c r="N90" s="7" t="inlineStr">
        <is>
          <t>cordis_cascade</t>
        </is>
      </c>
      <c r="O90" s="7" t="inlineStr">
        <is>
          <t>cerrada</t>
        </is>
      </c>
      <c r="P90" s="9" t="inlineStr">
        <is>
          <t>2026-08-15</t>
        </is>
      </c>
    </row>
    <row r="91">
      <c r="A91" s="10" t="inlineStr">
        <is>
          <t>b28d2c0950e6b13c</t>
        </is>
      </c>
      <c r="B91" s="10" t="inlineStr">
        <is>
          <t>[Yetitablet] Yetitablet - the most intuitive and versatile giant tablet</t>
        </is>
      </c>
      <c r="C91" s="10" t="inlineStr">
        <is>
          <t>Horizon 2020</t>
        </is>
      </c>
      <c r="D91" s="10" t="inlineStr">
        <is>
          <t>Industria 4.0</t>
        </is>
      </c>
      <c r="E91" s="10" t="inlineStr">
        <is>
          <t>Consorcio (gestiona convocatorias FSTP para pymes)</t>
        </is>
      </c>
      <c r="F91" s="11" t="n">
        <v>50000</v>
      </c>
      <c r="G91" s="11" t="n">
        <v>71429</v>
      </c>
      <c r="H91" s="12" t="inlineStr">
        <is>
          <t>2019-10-31</t>
        </is>
      </c>
      <c r="I91" s="10" t="n">
        <v>-2480</v>
      </c>
      <c r="J91" s="10" t="inlineStr"/>
      <c r="K91" s="10" t="n">
        <v>5</v>
      </c>
      <c r="L91" s="10" t="inlineStr">
        <is>
          <t>https://cordis.europa.eu/project/id/867992</t>
        </is>
      </c>
      <c r="M91" s="10" t="inlineStr">
        <is>
          <t>Proyecto marco que gestiona financiación en cascada / FSTP. Visita su web de proyecto para encontrar la convocatoria FSTP concreta y sus plazos reales. Yetitablets aim to become the world’s leading giant touchscreen tablets. They use a unique Android 7 operating system and function just like a smartphone, which is just what users demand and expect from a large interactive screen. Yetitablet is filli</t>
        </is>
      </c>
      <c r="N91" s="10" t="inlineStr">
        <is>
          <t>cordis_cascade</t>
        </is>
      </c>
      <c r="O91" s="10" t="inlineStr">
        <is>
          <t>cerrada</t>
        </is>
      </c>
      <c r="P91" s="12" t="inlineStr">
        <is>
          <t>2026-08-15</t>
        </is>
      </c>
    </row>
    <row r="92">
      <c r="A92" s="7" t="inlineStr">
        <is>
          <t>def12c14107c8125</t>
        </is>
      </c>
      <c r="B92" s="7" t="inlineStr">
        <is>
          <t>[INNovaSouth] Implementation of workplace innovation scheme in Southern European SMEs</t>
        </is>
      </c>
      <c r="C92" s="7" t="inlineStr">
        <is>
          <t>Horizon 2020</t>
        </is>
      </c>
      <c r="D92" s="7" t="inlineStr">
        <is>
          <t>Sin clasificar</t>
        </is>
      </c>
      <c r="E92" s="7" t="inlineStr">
        <is>
          <t>Consorcio (gestiona convocatorias FSTP para pymes)</t>
        </is>
      </c>
      <c r="F92" s="8" t="n">
        <v>299875</v>
      </c>
      <c r="G92" s="8" t="n">
        <v>299875</v>
      </c>
      <c r="H92" s="9" t="inlineStr">
        <is>
          <t>2021-05-31</t>
        </is>
      </c>
      <c r="I92" s="7" t="n">
        <v>-1902</v>
      </c>
      <c r="J92" s="7" t="inlineStr"/>
      <c r="K92" s="7" t="n">
        <v>3</v>
      </c>
      <c r="L92" s="7" t="inlineStr">
        <is>
          <t>https://cordis.europa.eu/project/id/861874</t>
        </is>
      </c>
      <c r="M92" s="7" t="inlineStr">
        <is>
          <t>Proyecto marco que gestiona financiación en cascada / FSTP. Visita su web de proyecto para encontrar la convocatoria FSTP concreta y sus plazos reales. The aim of INNovaSouth project is to stimulate Southern European SMEs to implement new organizational models for the management of human resources and innovative solutions for the modernization of the workplace.The INNovaSouth innovative model of bes</t>
        </is>
      </c>
      <c r="N92" s="7" t="inlineStr">
        <is>
          <t>cordis_cascade</t>
        </is>
      </c>
      <c r="O92" s="7" t="inlineStr">
        <is>
          <t>cerrada</t>
        </is>
      </c>
      <c r="P92" s="9" t="inlineStr">
        <is>
          <t>2026-08-15</t>
        </is>
      </c>
    </row>
    <row r="93">
      <c r="A93" s="10" t="inlineStr">
        <is>
          <t>7f34804a1d8d057e</t>
        </is>
      </c>
      <c r="B93" s="10" t="inlineStr">
        <is>
          <t>[DIHnamic] Digital Innovation Hubs: dynamic facilitation and thrust from regional innovation agencies</t>
        </is>
      </c>
      <c r="C93" s="10" t="inlineStr">
        <is>
          <t>Horizon 2020</t>
        </is>
      </c>
      <c r="D93" s="10" t="inlineStr">
        <is>
          <t>Industria 4.0</t>
        </is>
      </c>
      <c r="E93" s="10" t="inlineStr">
        <is>
          <t>Consorcio (gestiona convocatorias FSTP para pymes)</t>
        </is>
      </c>
      <c r="F93" s="11" t="n">
        <v>496250</v>
      </c>
      <c r="G93" s="11" t="n">
        <v>496250</v>
      </c>
      <c r="H93" s="12" t="inlineStr">
        <is>
          <t>2022-08-31</t>
        </is>
      </c>
      <c r="I93" s="10" t="n">
        <v>-1445</v>
      </c>
      <c r="J93" s="10" t="inlineStr"/>
      <c r="K93" s="10" t="n">
        <v>5</v>
      </c>
      <c r="L93" s="10" t="inlineStr">
        <is>
          <t>https://cordis.europa.eu/project/id/824186</t>
        </is>
      </c>
      <c r="M93" s="10" t="inlineStr">
        <is>
          <t>Proyecto marco que gestiona financiación en cascada / FSTP. Visita su web de proyecto para encontrar la convocatoria FSTP concreta y sus plazos reales. ICE (formerly ADE) has been the innovation support agency for the SMEs in the region of Castilla y León (Spain) for more than 20 years. ICE has acted as the orchestrator of the Digital Innovation Hubs (DIHs) in Castilla y León, promoting the transfer</t>
        </is>
      </c>
      <c r="N93" s="10" t="inlineStr">
        <is>
          <t>cordis_cascade</t>
        </is>
      </c>
      <c r="O93" s="10" t="inlineStr">
        <is>
          <t>cerrada</t>
        </is>
      </c>
      <c r="P93" s="12" t="inlineStr">
        <is>
          <t>2026-08-15</t>
        </is>
      </c>
    </row>
    <row r="94">
      <c r="A94" s="7" t="inlineStr">
        <is>
          <t>11bd8a2b736c76fa</t>
        </is>
      </c>
      <c r="B94" s="7" t="inlineStr">
        <is>
          <t>[CathVision Cube] CathVision Cube: disruptive data-driven guidance for successful cardiac ablation therapy</t>
        </is>
      </c>
      <c r="C94" s="7" t="inlineStr">
        <is>
          <t>Horizon 2020</t>
        </is>
      </c>
      <c r="D94" s="7" t="inlineStr">
        <is>
          <t>IA</t>
        </is>
      </c>
      <c r="E94" s="7" t="inlineStr">
        <is>
          <t>Consorcio (gestiona convocatorias FSTP para pymes)</t>
        </is>
      </c>
      <c r="F94" s="8" t="n">
        <v>2175621</v>
      </c>
      <c r="G94" s="8" t="n">
        <v>3169281.25</v>
      </c>
      <c r="H94" s="9" t="inlineStr">
        <is>
          <t>2021-07-31</t>
        </is>
      </c>
      <c r="I94" s="7" t="n">
        <v>-1841</v>
      </c>
      <c r="J94" s="7" t="inlineStr"/>
      <c r="K94" s="7" t="n">
        <v>3</v>
      </c>
      <c r="L94" s="7" t="inlineStr">
        <is>
          <t>https://cordis.europa.eu/project/id/872902</t>
        </is>
      </c>
      <c r="M94" s="7" t="inlineStr">
        <is>
          <t>Proyecto marco que gestiona financiación en cascada / FSTP. Visita su web de proyecto para encontrar la convocatoria FSTP concreta y sus plazos reales. Cardiac arrhythmias are projected to rise during next years. The most prevalent type, Atrial Fibrillation, is projected to increase in the EU from 8.8m in 2010 to 17.9m by the year 2060, leading to a strain on physicians and health systems. Thus, bet</t>
        </is>
      </c>
      <c r="N94" s="7" t="inlineStr">
        <is>
          <t>cordis_cascade</t>
        </is>
      </c>
      <c r="O94" s="7" t="inlineStr">
        <is>
          <t>cerrada</t>
        </is>
      </c>
      <c r="P94" s="9" t="inlineStr">
        <is>
          <t>2026-08-15</t>
        </is>
      </c>
    </row>
    <row r="95">
      <c r="A95" s="10" t="inlineStr">
        <is>
          <t>792b8a7f94701150</t>
        </is>
      </c>
      <c r="B95" s="10" t="inlineStr">
        <is>
          <t>[SpectraHow] SpectraHow. Smart Raman sensor to speed up biopharma manufacture</t>
        </is>
      </c>
      <c r="C95" s="10" t="inlineStr">
        <is>
          <t>Horizon 2020</t>
        </is>
      </c>
      <c r="D95" s="10" t="inlineStr">
        <is>
          <t>Industria 4.0</t>
        </is>
      </c>
      <c r="E95" s="10" t="inlineStr">
        <is>
          <t>Consorcio (gestiona convocatorias FSTP para pymes)</t>
        </is>
      </c>
      <c r="F95" s="11" t="n">
        <v>50000</v>
      </c>
      <c r="G95" s="11" t="n">
        <v>71429</v>
      </c>
      <c r="H95" s="12" t="inlineStr">
        <is>
          <t>2019-09-30</t>
        </is>
      </c>
      <c r="I95" s="10" t="n">
        <v>-2511</v>
      </c>
      <c r="J95" s="10" t="inlineStr"/>
      <c r="K95" s="10" t="n">
        <v>5</v>
      </c>
      <c r="L95" s="10" t="inlineStr">
        <is>
          <t>https://cordis.europa.eu/project/id/876800</t>
        </is>
      </c>
      <c r="M95" s="10" t="inlineStr">
        <is>
          <t>Proyecto marco que gestiona financiación en cascada / FSTP. Visita su web de proyecto para encontrar la convocatoria FSTP concreta y sus plazos reales. Today, biopharmaceuticals generate global revenues of €145 billion, representing about 20% of the pharma market. The growth rate of biopharma, 8%, currently doubles that of conventional pharma. However,  biopharma companies are facing an increased pr</t>
        </is>
      </c>
      <c r="N95" s="10" t="inlineStr">
        <is>
          <t>cordis_cascade</t>
        </is>
      </c>
      <c r="O95" s="10" t="inlineStr">
        <is>
          <t>cerrada</t>
        </is>
      </c>
      <c r="P95" s="12" t="inlineStr">
        <is>
          <t>2026-08-15</t>
        </is>
      </c>
    </row>
    <row r="96">
      <c r="A96" s="7" t="inlineStr">
        <is>
          <t>5a790e234ddc7b81</t>
        </is>
      </c>
      <c r="B96" s="7" t="inlineStr">
        <is>
          <t>[AD-TO-STORE] Public Marketplace Platform for Digital Marketing applied for driving in-store Sales.</t>
        </is>
      </c>
      <c r="C96" s="7" t="inlineStr">
        <is>
          <t>Horizon 2020</t>
        </is>
      </c>
      <c r="D96" s="7" t="inlineStr">
        <is>
          <t>Industria 4.0</t>
        </is>
      </c>
      <c r="E96" s="7" t="inlineStr">
        <is>
          <t>Consorcio (gestiona convocatorias FSTP para pymes)</t>
        </is>
      </c>
      <c r="F96" s="8" t="n">
        <v>50000</v>
      </c>
      <c r="G96" s="8" t="n">
        <v>71429</v>
      </c>
      <c r="H96" s="9" t="inlineStr">
        <is>
          <t>2020-03-31</t>
        </is>
      </c>
      <c r="I96" s="7" t="n">
        <v>-2328</v>
      </c>
      <c r="J96" s="7" t="inlineStr"/>
      <c r="K96" s="7" t="n">
        <v>5</v>
      </c>
      <c r="L96" s="7" t="inlineStr">
        <is>
          <t>https://cordis.europa.eu/project/id/889764</t>
        </is>
      </c>
      <c r="M96" s="7" t="inlineStr">
        <is>
          <t xml:space="preserve">Proyecto marco que gestiona financiación en cascada / FSTP. Visita su web de proyecto para encontrar la convocatoria FSTP concreta y sus plazos reales. Performance marketing generates 20% e-commerce sales, but only 1% brick &amp; mortar retailer sales. 90% total purchases are still made in-store and 60% in-store purchases are prepared online (webrooming). There is a need for performance-based marketing </t>
        </is>
      </c>
      <c r="N96" s="7" t="inlineStr">
        <is>
          <t>cordis_cascade</t>
        </is>
      </c>
      <c r="O96" s="7" t="inlineStr">
        <is>
          <t>cerrada</t>
        </is>
      </c>
      <c r="P96" s="9" t="inlineStr">
        <is>
          <t>2026-08-15</t>
        </is>
      </c>
    </row>
    <row r="97">
      <c r="A97" s="10" t="inlineStr">
        <is>
          <t>9fdb96511716ba72</t>
        </is>
      </c>
      <c r="B97" s="10" t="inlineStr">
        <is>
          <t>[CURE] Copernicus for Urban Resilience in Europe</t>
        </is>
      </c>
      <c r="C97" s="10" t="inlineStr">
        <is>
          <t>Horizon 2020</t>
        </is>
      </c>
      <c r="D97" s="10" t="inlineStr">
        <is>
          <t>Salud</t>
        </is>
      </c>
      <c r="E97" s="10" t="inlineStr">
        <is>
          <t>Consorcio (gestiona convocatorias FSTP para pymes)</t>
        </is>
      </c>
      <c r="F97" s="11" t="n">
        <v>2696337.9</v>
      </c>
      <c r="G97" s="11" t="n">
        <v>2805012</v>
      </c>
      <c r="H97" s="12" t="inlineStr">
        <is>
          <t>2023-04-30</t>
        </is>
      </c>
      <c r="I97" s="10" t="n">
        <v>-1203</v>
      </c>
      <c r="J97" s="10" t="inlineStr"/>
      <c r="K97" s="10" t="n">
        <v>3</v>
      </c>
      <c r="L97" s="10" t="inlineStr">
        <is>
          <t>https://cordis.europa.eu/project/id/870337</t>
        </is>
      </c>
      <c r="M97" s="10" t="inlineStr">
        <is>
          <t>Proyecto marco que gestiona financiación en cascada / FSTP. Visita su web de proyecto para encontrar la convocatoria FSTP concreta y sus plazos reales. Resilience has become an important necessity for cities, particularly in the face of climate change. Mitigation and adaptation actions that enhance the resilience of cities need to be based on a sound understanding and quantification of the drivers o</t>
        </is>
      </c>
      <c r="N97" s="10" t="inlineStr">
        <is>
          <t>cordis_cascade</t>
        </is>
      </c>
      <c r="O97" s="10" t="inlineStr">
        <is>
          <t>cerrada</t>
        </is>
      </c>
      <c r="P97" s="12" t="inlineStr">
        <is>
          <t>2026-08-15</t>
        </is>
      </c>
    </row>
    <row r="98">
      <c r="A98" s="7" t="inlineStr">
        <is>
          <t>250755c9d64af0dc</t>
        </is>
      </c>
      <c r="B98" s="7" t="inlineStr">
        <is>
          <t>[XEERPA] The Nº1 Social Media Profiling Solution: understanding customer preferences through their activity in social media</t>
        </is>
      </c>
      <c r="C98" s="7" t="inlineStr">
        <is>
          <t>Horizon 2020</t>
        </is>
      </c>
      <c r="D98" s="7" t="inlineStr">
        <is>
          <t>IA</t>
        </is>
      </c>
      <c r="E98" s="7" t="inlineStr">
        <is>
          <t>Consorcio (gestiona convocatorias FSTP para pymes)</t>
        </is>
      </c>
      <c r="F98" s="8" t="n">
        <v>50000</v>
      </c>
      <c r="G98" s="8" t="n">
        <v>71429</v>
      </c>
      <c r="H98" s="9" t="inlineStr">
        <is>
          <t>2020-04-30</t>
        </is>
      </c>
      <c r="I98" s="7" t="n">
        <v>-2298</v>
      </c>
      <c r="J98" s="7" t="inlineStr"/>
      <c r="K98" s="7" t="n">
        <v>3</v>
      </c>
      <c r="L98" s="7" t="inlineStr">
        <is>
          <t>https://cordis.europa.eu/project/id/887573</t>
        </is>
      </c>
      <c r="M98" s="7" t="inlineStr">
        <is>
          <t>Proyecto marco que gestiona financiación en cascada / FSTP. Visita su web de proyecto para encontrar la convocatoria FSTP concreta y sus plazos reales. Marketing has become exponentially more complex. Large amounts of data from a variety of digital and third-party sources must be ingested, processed, and analysed seamlessly without frustrating delays and bottlenecks. Creating a 360° customer view is</t>
        </is>
      </c>
      <c r="N98" s="7" t="inlineStr">
        <is>
          <t>cordis_cascade</t>
        </is>
      </c>
      <c r="O98" s="7" t="inlineStr">
        <is>
          <t>cerrada</t>
        </is>
      </c>
      <c r="P98" s="9" t="inlineStr">
        <is>
          <t>2026-08-15</t>
        </is>
      </c>
    </row>
    <row r="99">
      <c r="A99" s="10" t="inlineStr">
        <is>
          <t>9bbb05ad99a2e4dd</t>
        </is>
      </c>
      <c r="B99" s="10" t="inlineStr">
        <is>
          <t>[NGI-POINTER] NGI Program for Open INTErnet Renovation</t>
        </is>
      </c>
      <c r="C99" s="10" t="inlineStr">
        <is>
          <t>Horizon 2020</t>
        </is>
      </c>
      <c r="D99" s="10" t="inlineStr">
        <is>
          <t>Industria 4.0</t>
        </is>
      </c>
      <c r="E99" s="10" t="inlineStr">
        <is>
          <t>Consorcio (gestiona convocatorias FSTP para pymes)</t>
        </is>
      </c>
      <c r="F99" s="11" t="n">
        <v>6997360</v>
      </c>
      <c r="G99" s="11" t="n">
        <v>6997360</v>
      </c>
      <c r="H99" s="12" t="inlineStr">
        <is>
          <t>2022-12-31</t>
        </is>
      </c>
      <c r="I99" s="10" t="n">
        <v>-1323</v>
      </c>
      <c r="J99" s="10" t="inlineStr"/>
      <c r="K99" s="10" t="n">
        <v>5</v>
      </c>
      <c r="L99" s="10" t="inlineStr">
        <is>
          <t>https://cordis.europa.eu/project/id/871528</t>
        </is>
      </c>
      <c r="M99" s="10" t="inlineStr">
        <is>
          <t xml:space="preserve">Proyecto marco que gestiona financiación en cascada / FSTP. Visita su web de proyecto para encontrar la convocatoria FSTP concreta y sus plazos reales. NGI-POINTER contributes to the human-centric revolution of the internet architecture by discovering NGI Architects who bring new protocols, Open software and hardware that are used to manage the internet in various use case areas: Privacy-by-design; </t>
        </is>
      </c>
      <c r="N99" s="10" t="inlineStr">
        <is>
          <t>cordis_cascade</t>
        </is>
      </c>
      <c r="O99" s="10" t="inlineStr">
        <is>
          <t>cerrada</t>
        </is>
      </c>
      <c r="P99" s="12" t="inlineStr">
        <is>
          <t>2026-08-15</t>
        </is>
      </c>
    </row>
    <row r="100">
      <c r="A100" s="7" t="inlineStr">
        <is>
          <t>6618a2e3ae9527e3</t>
        </is>
      </c>
      <c r="B100" s="7" t="inlineStr">
        <is>
          <t>[NGIAtlantic.eu] A Collaborative platform for EU-US NGI experiments</t>
        </is>
      </c>
      <c r="C100" s="7" t="inlineStr">
        <is>
          <t>Horizon 2020</t>
        </is>
      </c>
      <c r="D100" s="7" t="inlineStr">
        <is>
          <t>Sin clasificar</t>
        </is>
      </c>
      <c r="E100" s="7" t="inlineStr">
        <is>
          <t>Consorcio (gestiona convocatorias FSTP para pymes)</t>
        </is>
      </c>
      <c r="F100" s="8" t="n">
        <v>3499937.5</v>
      </c>
      <c r="G100" s="8" t="n">
        <v>3499937.5</v>
      </c>
      <c r="H100" s="9" t="inlineStr">
        <is>
          <t>2023-02-28</t>
        </is>
      </c>
      <c r="I100" s="7" t="n">
        <v>-1264</v>
      </c>
      <c r="J100" s="7" t="inlineStr"/>
      <c r="K100" s="7" t="n">
        <v>3</v>
      </c>
      <c r="L100" s="7" t="inlineStr">
        <is>
          <t>https://cordis.europa.eu/project/id/871582</t>
        </is>
      </c>
      <c r="M100" s="7" t="inlineStr">
        <is>
          <t>Proyecto marco que gestiona financiación en cascada / FSTP. Visita su web de proyecto para encontrar la convocatoria FSTP concreta y sus plazos reales. NGIAtlantic.eu, in its 38 months rigorous workplan, has a central goal to provide the organisational and financial framework that will drive the cascade funding of the EU-based research and innovators in carrying out Next Generation Internet (NGI) re</t>
        </is>
      </c>
      <c r="N100" s="7" t="inlineStr">
        <is>
          <t>cordis_cascade</t>
        </is>
      </c>
      <c r="O100" s="7" t="inlineStr">
        <is>
          <t>cerrada</t>
        </is>
      </c>
      <c r="P100" s="9" t="inlineStr">
        <is>
          <t>2026-08-15</t>
        </is>
      </c>
    </row>
    <row r="101">
      <c r="A101" s="10" t="inlineStr">
        <is>
          <t>1abcdec72738a46e</t>
        </is>
      </c>
      <c r="B101" s="10" t="inlineStr">
        <is>
          <t>[DiFacturo] The Unique International Independent Decentralized Invoice Network</t>
        </is>
      </c>
      <c r="C101" s="10" t="inlineStr">
        <is>
          <t>Horizon 2020</t>
        </is>
      </c>
      <c r="D101" s="10" t="inlineStr">
        <is>
          <t>Industria 4.0</t>
        </is>
      </c>
      <c r="E101" s="10" t="inlineStr">
        <is>
          <t>Consorcio (gestiona convocatorias FSTP para pymes)</t>
        </is>
      </c>
      <c r="F101" s="11" t="n">
        <v>50000</v>
      </c>
      <c r="G101" s="11" t="n">
        <v>71429</v>
      </c>
      <c r="H101" s="12" t="inlineStr">
        <is>
          <t>2020-03-31</t>
        </is>
      </c>
      <c r="I101" s="10" t="n">
        <v>-2328</v>
      </c>
      <c r="J101" s="10" t="inlineStr"/>
      <c r="K101" s="10" t="n">
        <v>5</v>
      </c>
      <c r="L101" s="10" t="inlineStr">
        <is>
          <t>https://cordis.europa.eu/project/id/889930</t>
        </is>
      </c>
      <c r="M101" s="10" t="inlineStr">
        <is>
          <t>Proyecto marco que gestiona financiación en cascada / FSTP. Visita su web de proyecto para encontrar la convocatoria FSTP concreta y sus plazos reales. Difacturo is a fresh start-up company founded in August 2018 with the vision of creating a technological revolutionary network to a market, e-invoice, which requires nonstop developing solutions. Paper invoices imply an opaque process causing bottlen</t>
        </is>
      </c>
      <c r="N101" s="10" t="inlineStr">
        <is>
          <t>cordis_cascade</t>
        </is>
      </c>
      <c r="O101" s="10" t="inlineStr">
        <is>
          <t>cerrada</t>
        </is>
      </c>
      <c r="P101" s="12" t="inlineStr">
        <is>
          <t>2026-08-15</t>
        </is>
      </c>
    </row>
    <row r="102">
      <c r="A102" s="7" t="inlineStr">
        <is>
          <t>54b12fe28a4948f2</t>
        </is>
      </c>
      <c r="B102" s="7" t="inlineStr">
        <is>
          <t>[DigiFed] Digital Innovation Hubs (DIH) federation for large scale adoption of  digital technologies by European SMEs</t>
        </is>
      </c>
      <c r="C102" s="7" t="inlineStr">
        <is>
          <t>Horizon 2020</t>
        </is>
      </c>
      <c r="D102" s="7" t="inlineStr">
        <is>
          <t>Industria 4.0</t>
        </is>
      </c>
      <c r="E102" s="7" t="inlineStr">
        <is>
          <t>Consorcio (gestiona convocatorias FSTP para pymes)</t>
        </is>
      </c>
      <c r="F102" s="8" t="n">
        <v>7995488.25</v>
      </c>
      <c r="G102" s="8" t="n">
        <v>8432253.42</v>
      </c>
      <c r="H102" s="9" t="inlineStr">
        <is>
          <t>2023-03-31</t>
        </is>
      </c>
      <c r="I102" s="7" t="n">
        <v>-1233</v>
      </c>
      <c r="J102" s="7" t="inlineStr"/>
      <c r="K102" s="7" t="n">
        <v>5</v>
      </c>
      <c r="L102" s="7" t="inlineStr">
        <is>
          <t>https://cordis.europa.eu/project/id/872088</t>
        </is>
      </c>
      <c r="M102" s="7" t="inlineStr">
        <is>
          <t>Proyecto marco que gestiona financiación en cascada / FSTP. Visita su web de proyecto para encontrar la convocatoria FSTP concreta y sus plazos reales. DigiFed, part of SAE initiative, is dedicated to supporting EU industries to digitalise their product &amp; services and reaching new markets enabled by Cyber Physical Systems (CPS) &amp; Embedded Systems.DigiFed gathers twelve partners with expertise in dig</t>
        </is>
      </c>
      <c r="N102" s="7" t="inlineStr">
        <is>
          <t>cordis_cascade</t>
        </is>
      </c>
      <c r="O102" s="7" t="inlineStr">
        <is>
          <t>cerrada</t>
        </is>
      </c>
      <c r="P102" s="9" t="inlineStr">
        <is>
          <t>2026-08-15</t>
        </is>
      </c>
    </row>
    <row r="103">
      <c r="A103" s="10" t="inlineStr">
        <is>
          <t>ff73e3dc746c37ff</t>
        </is>
      </c>
      <c r="B103" s="10" t="inlineStr">
        <is>
          <t>[BOWI] Boosting Widening Digital Innovation Hubs</t>
        </is>
      </c>
      <c r="C103" s="10" t="inlineStr">
        <is>
          <t>Horizon 2020</t>
        </is>
      </c>
      <c r="D103" s="10" t="inlineStr">
        <is>
          <t>Industria 4.0</t>
        </is>
      </c>
      <c r="E103" s="10" t="inlineStr">
        <is>
          <t>Consorcio (gestiona convocatorias FSTP para pymes)</t>
        </is>
      </c>
      <c r="F103" s="11" t="n">
        <v>7838134.98</v>
      </c>
      <c r="G103" s="11" t="n">
        <v>8003158.47</v>
      </c>
      <c r="H103" s="12" t="inlineStr">
        <is>
          <t>2023-06-30</t>
        </is>
      </c>
      <c r="I103" s="10" t="n">
        <v>-1142</v>
      </c>
      <c r="J103" s="10" t="inlineStr"/>
      <c r="K103" s="10" t="n">
        <v>5</v>
      </c>
      <c r="L103" s="10" t="inlineStr">
        <is>
          <t>https://cordis.europa.eu/project/id/873155</t>
        </is>
      </c>
      <c r="M103" s="10" t="inlineStr">
        <is>
          <t>Proyecto marco que gestiona financiación en cascada / FSTP. Visita su web de proyecto para encontrar la convocatoria FSTP concreta y sus plazos reales. BOWI project addresses the challenge of limited capacities among DIHs to support the uptake of SAE/I4MS technologies during the last 7 years in the European industry at large. The overall aim of the project is to create a DIH widening network that su</t>
        </is>
      </c>
      <c r="N103" s="10" t="inlineStr">
        <is>
          <t>cordis_cascade</t>
        </is>
      </c>
      <c r="O103" s="10" t="inlineStr">
        <is>
          <t>cerrada</t>
        </is>
      </c>
      <c r="P103" s="12" t="inlineStr">
        <is>
          <t>2026-08-15</t>
        </is>
      </c>
    </row>
    <row r="104">
      <c r="A104" s="7" t="inlineStr">
        <is>
          <t>22c248cc8bfe4d71</t>
        </is>
      </c>
      <c r="B104" s="7" t="inlineStr">
        <is>
          <t>[SHOP4CF] Smart Human Oriented Platform for Connected Factories</t>
        </is>
      </c>
      <c r="C104" s="7" t="inlineStr">
        <is>
          <t>Horizon 2020</t>
        </is>
      </c>
      <c r="D104" s="7" t="inlineStr">
        <is>
          <t>Industria 4.0</t>
        </is>
      </c>
      <c r="E104" s="7" t="inlineStr">
        <is>
          <t>Consorcio (gestiona convocatorias FSTP para pymes)</t>
        </is>
      </c>
      <c r="F104" s="8" t="n">
        <v>15008467</v>
      </c>
      <c r="G104" s="8" t="n">
        <v>16180681.25</v>
      </c>
      <c r="H104" s="9" t="inlineStr">
        <is>
          <t>2023-12-31</t>
        </is>
      </c>
      <c r="I104" s="7" t="n">
        <v>-958</v>
      </c>
      <c r="J104" s="7" t="inlineStr"/>
      <c r="K104" s="7" t="n">
        <v>5</v>
      </c>
      <c r="L104" s="7" t="inlineStr">
        <is>
          <t>https://cordis.europa.eu/project/id/873087</t>
        </is>
      </c>
      <c r="M104" s="7" t="inlineStr">
        <is>
          <t>Proyecto marco que gestiona financiación en cascada / FSTP. Visita su web de proyecto para encontrar la convocatoria FSTP concreta y sus plazos reales. SHOP4CF aims to find the right balance between cost-effective automation, repetitive tasks and involve the human workers in areas such as adaptability, creativity and agility where they create the biggest added value. Also to pursue the highly-connec</t>
        </is>
      </c>
      <c r="N104" s="7" t="inlineStr">
        <is>
          <t>cordis_cascade</t>
        </is>
      </c>
      <c r="O104" s="7" t="inlineStr">
        <is>
          <t>cerrada</t>
        </is>
      </c>
      <c r="P104" s="9" t="inlineStr">
        <is>
          <t>2026-08-15</t>
        </is>
      </c>
    </row>
    <row r="105">
      <c r="A105" s="10" t="inlineStr">
        <is>
          <t>f5ffc10a2db32725</t>
        </is>
      </c>
      <c r="B105" s="10" t="inlineStr">
        <is>
          <t>[eSSIF-Lab] European Self Sovereign Identity Framework Laboratory</t>
        </is>
      </c>
      <c r="C105" s="10" t="inlineStr">
        <is>
          <t>Horizon 2020</t>
        </is>
      </c>
      <c r="D105" s="10" t="inlineStr">
        <is>
          <t>Industria 4.0</t>
        </is>
      </c>
      <c r="E105" s="10" t="inlineStr">
        <is>
          <t>Consorcio (gestiona convocatorias FSTP para pymes)</t>
        </is>
      </c>
      <c r="F105" s="11" t="n">
        <v>6998525</v>
      </c>
      <c r="G105" s="11" t="n">
        <v>6998525</v>
      </c>
      <c r="H105" s="12" t="inlineStr">
        <is>
          <t>2022-12-31</t>
        </is>
      </c>
      <c r="I105" s="10" t="n">
        <v>-1323</v>
      </c>
      <c r="J105" s="10" t="inlineStr"/>
      <c r="K105" s="10" t="n">
        <v>5</v>
      </c>
      <c r="L105" s="10" t="inlineStr">
        <is>
          <t>https://cordis.europa.eu/project/id/871932</t>
        </is>
      </c>
      <c r="M105" s="10" t="inlineStr">
        <is>
          <t>Proyecto marco que gestiona financiación en cascada / FSTP. Visita su web de proyecto para encontrar la convocatoria FSTP concreta y sus plazos reales. Self-sovereign identity (SSI) promises to empower European citizens with new means to manage privacy, to eliminate logins, and to enjoy much faster and safer electronic transactions via the internet as well as in real life. SSI promises to empower Eu</t>
        </is>
      </c>
      <c r="N105" s="10" t="inlineStr">
        <is>
          <t>cordis_cascade</t>
        </is>
      </c>
      <c r="O105" s="10" t="inlineStr">
        <is>
          <t>cerrada</t>
        </is>
      </c>
      <c r="P105" s="12" t="inlineStr">
        <is>
          <t>2026-08-15</t>
        </is>
      </c>
    </row>
    <row r="106">
      <c r="A106" s="7" t="inlineStr">
        <is>
          <t>0e0b96990f4d764c</t>
        </is>
      </c>
      <c r="B106" s="7" t="inlineStr">
        <is>
          <t>[Ether] Development ecosystem intended for engineers and researchers looking to invent, build, verify, evaluate, and release application-tailored storage systems faster and more reliably</t>
        </is>
      </c>
      <c r="C106" s="7" t="inlineStr">
        <is>
          <t>Horizon 2020</t>
        </is>
      </c>
      <c r="D106" s="7" t="inlineStr">
        <is>
          <t>Sostenibilidad</t>
        </is>
      </c>
      <c r="E106" s="7" t="inlineStr">
        <is>
          <t>Consorcio (gestiona convocatorias FSTP para pymes)</t>
        </is>
      </c>
      <c r="F106" s="8" t="n">
        <v>153085.44</v>
      </c>
      <c r="G106" s="8" t="n">
        <v>153085.44</v>
      </c>
      <c r="H106" s="9" t="inlineStr">
        <is>
          <t>2022-04-30</t>
        </is>
      </c>
      <c r="I106" s="7" t="n">
        <v>-1568</v>
      </c>
      <c r="J106" s="7" t="inlineStr"/>
      <c r="K106" s="7" t="n">
        <v>3</v>
      </c>
      <c r="L106" s="7" t="inlineStr">
        <is>
          <t>https://cordis.europa.eu/project/id/894204</t>
        </is>
      </c>
      <c r="M106" s="7" t="inlineStr">
        <is>
          <t>Proyecto marco que gestiona financiación en cascada / FSTP. Visita su web de proyecto para encontrar la convocatoria FSTP concreta y sus plazos reales. In an era that Internet of Things (IoT) applications are getting increasingly dynamic and mobile, the Achilles heel of such efforts remains the management of the application state (e.g., consistency, availability, performance, fault tolerance). For s</t>
        </is>
      </c>
      <c r="N106" s="7" t="inlineStr">
        <is>
          <t>cordis_cascade</t>
        </is>
      </c>
      <c r="O106" s="7" t="inlineStr">
        <is>
          <t>cerrada</t>
        </is>
      </c>
      <c r="P106" s="9" t="inlineStr">
        <is>
          <t>2026-08-15</t>
        </is>
      </c>
    </row>
    <row r="107">
      <c r="A107" s="10" t="inlineStr">
        <is>
          <t>75326633a1af09c5</t>
        </is>
      </c>
      <c r="B107" s="10" t="inlineStr">
        <is>
          <t>[feelware] Computational Design Solutions for Touch Interfaces</t>
        </is>
      </c>
      <c r="C107" s="10" t="inlineStr">
        <is>
          <t>Horizon 2020</t>
        </is>
      </c>
      <c r="D107" s="10" t="inlineStr">
        <is>
          <t>Sin clasificar</t>
        </is>
      </c>
      <c r="E107" s="10" t="inlineStr">
        <is>
          <t>Consorcio (gestiona convocatorias FSTP para pymes)</t>
        </is>
      </c>
      <c r="F107" s="11" t="n">
        <v>150000</v>
      </c>
      <c r="G107" s="11" t="n">
        <v>0</v>
      </c>
      <c r="H107" s="12" t="inlineStr">
        <is>
          <t>2022-01-31</t>
        </is>
      </c>
      <c r="I107" s="10" t="n">
        <v>-1657</v>
      </c>
      <c r="J107" s="10" t="inlineStr"/>
      <c r="K107" s="10" t="n">
        <v>3</v>
      </c>
      <c r="L107" s="10" t="inlineStr">
        <is>
          <t>https://cordis.europa.eu/project/id/899961</t>
        </is>
      </c>
      <c r="M107" s="10" t="inlineStr">
        <is>
          <t>Proyecto marco que gestiona financiación en cascada / FSTP. Visita su web de proyecto para encontrar la convocatoria FSTP concreta y sus plazos reales. Virtual reality (VR) and Human-computer interaction (HCI) are becoming available industrial technologies. However, to date, they miss support for touch interaction or haptics. While there are attempts to introduce various tactile/haptic interfaces in</t>
        </is>
      </c>
      <c r="N107" s="10" t="inlineStr">
        <is>
          <t>cordis_cascade</t>
        </is>
      </c>
      <c r="O107" s="10" t="inlineStr">
        <is>
          <t>cerrada</t>
        </is>
      </c>
      <c r="P107" s="12" t="inlineStr">
        <is>
          <t>2026-08-15</t>
        </is>
      </c>
    </row>
    <row r="108">
      <c r="A108" s="7" t="inlineStr">
        <is>
          <t>10f8b84779d569e2</t>
        </is>
      </c>
      <c r="B108" s="7" t="inlineStr">
        <is>
          <t>[UFO] Emerging indUstries new value chains boosted by small Flying Objects</t>
        </is>
      </c>
      <c r="C108" s="7" t="inlineStr">
        <is>
          <t>Horizon 2020</t>
        </is>
      </c>
      <c r="D108" s="7" t="inlineStr">
        <is>
          <t>IA</t>
        </is>
      </c>
      <c r="E108" s="7" t="inlineStr">
        <is>
          <t>Consorcio (gestiona convocatorias FSTP para pymes)</t>
        </is>
      </c>
      <c r="F108" s="8" t="n">
        <v>4349282.5</v>
      </c>
      <c r="G108" s="8" t="n">
        <v>4349282.5</v>
      </c>
      <c r="H108" s="9" t="inlineStr">
        <is>
          <t>2023-01-31</t>
        </is>
      </c>
      <c r="I108" s="7" t="n">
        <v>-1292</v>
      </c>
      <c r="J108" s="7" t="inlineStr"/>
      <c r="K108" s="7" t="n">
        <v>3</v>
      </c>
      <c r="L108" s="7" t="inlineStr">
        <is>
          <t>https://cordis.europa.eu/project/id/873411</t>
        </is>
      </c>
      <c r="M108" s="7" t="inlineStr">
        <is>
          <t>Proyecto marco que gestiona financiación en cascada / FSTP. Visita su web de proyecto para encontrar la convocatoria FSTP concreta y sus plazos reales. The UFO project is based on two main assumptions. First, business opportunities lie in the combination of space data with digital technologies and other sources of data. Embedded Key Enabling Technologies (KETs) into small flying objects (SFOs - dron</t>
        </is>
      </c>
      <c r="N108" s="7" t="inlineStr">
        <is>
          <t>cordis_cascade</t>
        </is>
      </c>
      <c r="O108" s="7" t="inlineStr">
        <is>
          <t>cerrada</t>
        </is>
      </c>
      <c r="P108" s="9" t="inlineStr">
        <is>
          <t>2026-08-15</t>
        </is>
      </c>
    </row>
    <row r="109">
      <c r="A109" s="10" t="inlineStr">
        <is>
          <t>3278fd2dbfa30cbc</t>
        </is>
      </c>
      <c r="B109" s="10" t="inlineStr">
        <is>
          <t>[METABUILDING] METAclustering for cross-sectoral and cross-border innovation ecosystem BUILDING for the European Construction, Additive Manufacturing and Nature-Based Solutions industrial sectors’ SMEs</t>
        </is>
      </c>
      <c r="C109" s="10" t="inlineStr">
        <is>
          <t>Horizon 2020</t>
        </is>
      </c>
      <c r="D109" s="10" t="inlineStr">
        <is>
          <t>Industria 4.0</t>
        </is>
      </c>
      <c r="E109" s="10" t="inlineStr">
        <is>
          <t>Consorcio (gestiona convocatorias FSTP para pymes)</t>
        </is>
      </c>
      <c r="F109" s="11" t="n">
        <v>4996124.99</v>
      </c>
      <c r="G109" s="11" t="n">
        <v>5126624.99</v>
      </c>
      <c r="H109" s="12" t="inlineStr">
        <is>
          <t>2023-05-31</t>
        </is>
      </c>
      <c r="I109" s="10" t="n">
        <v>-1172</v>
      </c>
      <c r="J109" s="10" t="inlineStr"/>
      <c r="K109" s="10" t="n">
        <v>5</v>
      </c>
      <c r="L109" s="10" t="inlineStr">
        <is>
          <t>https://cordis.europa.eu/project/id/873964</t>
        </is>
      </c>
      <c r="M109" s="10" t="inlineStr">
        <is>
          <t>Proyecto marco que gestiona financiación en cascada / FSTP. Visita su web de proyecto para encontrar la convocatoria FSTP concreta y sus plazos reales. The EU construction industry is challenged to boost innovation of SMEs (99% of companies) inside a traditional sector, to expand its value chain and integrate new dynamic industrial sectors. The European Construction Technology Platform (ECTP) is joi</t>
        </is>
      </c>
      <c r="N109" s="10" t="inlineStr">
        <is>
          <t>cordis_cascade</t>
        </is>
      </c>
      <c r="O109" s="10" t="inlineStr">
        <is>
          <t>cerrada</t>
        </is>
      </c>
      <c r="P109" s="12" t="inlineStr">
        <is>
          <t>2026-08-15</t>
        </is>
      </c>
    </row>
    <row r="110">
      <c r="A110" s="7" t="inlineStr">
        <is>
          <t>4798780caa9777fe</t>
        </is>
      </c>
      <c r="B110" s="7" t="inlineStr">
        <is>
          <t>[TRIALOGUES] Emergent Biopolitics of Kinship, Gender and Reproduction: Trialogues from the South</t>
        </is>
      </c>
      <c r="C110" s="7" t="inlineStr">
        <is>
          <t>Horizon 2020</t>
        </is>
      </c>
      <c r="D110" s="7" t="inlineStr">
        <is>
          <t>Sin clasificar</t>
        </is>
      </c>
      <c r="E110" s="7" t="inlineStr">
        <is>
          <t>Consorcio (gestiona convocatorias FSTP para pymes)</t>
        </is>
      </c>
      <c r="F110" s="8" t="n">
        <v>237768</v>
      </c>
      <c r="G110" s="8" t="n">
        <v>237768</v>
      </c>
      <c r="H110" s="9" t="inlineStr">
        <is>
          <t>2025-02-27</t>
        </is>
      </c>
      <c r="I110" s="7" t="n">
        <v>-534</v>
      </c>
      <c r="J110" s="7" t="inlineStr"/>
      <c r="K110" s="7" t="n">
        <v>3</v>
      </c>
      <c r="L110" s="7" t="inlineStr">
        <is>
          <t>https://cordis.europa.eu/project/id/894643</t>
        </is>
      </c>
      <c r="M110" s="7" t="inlineStr">
        <is>
          <t>Proyecto marco que gestiona financiación en cascada / FSTP. Visita su web de proyecto para encontrar la convocatoria FSTP concreta y sus plazos reales. TRIALOGUES is an interdisciplinary research project on emerging biopolitics of kinship, gender, and reproduction. It focuses on path-breaking processes of legal innovation and concomitant political backlashes taking place in Brazil, Spain and Portuga</t>
        </is>
      </c>
      <c r="N110" s="7" t="inlineStr">
        <is>
          <t>cordis_cascade</t>
        </is>
      </c>
      <c r="O110" s="7" t="inlineStr">
        <is>
          <t>cerrada</t>
        </is>
      </c>
      <c r="P110" s="9" t="inlineStr">
        <is>
          <t>2026-08-15</t>
        </is>
      </c>
    </row>
    <row r="111">
      <c r="A111" s="10" t="inlineStr">
        <is>
          <t>37ca1cbf9ca387f9</t>
        </is>
      </c>
      <c r="B111" s="10" t="inlineStr">
        <is>
          <t>[GALATEA] GROW AND ACCELERATE YOUR SMART PROJECTS IN NEW VALUE CHAINS OF THE EUROPEAN BLUE ECONOMY</t>
        </is>
      </c>
      <c r="C111" s="10" t="inlineStr">
        <is>
          <t>Horizon 2020</t>
        </is>
      </c>
      <c r="D111" s="10" t="inlineStr">
        <is>
          <t>Deeptech</t>
        </is>
      </c>
      <c r="E111" s="10" t="inlineStr">
        <is>
          <t>Consorcio (gestiona convocatorias FSTP para pymes)</t>
        </is>
      </c>
      <c r="F111" s="11" t="n">
        <v>3670505</v>
      </c>
      <c r="G111" s="11" t="n">
        <v>3670505</v>
      </c>
      <c r="H111" s="12" t="inlineStr">
        <is>
          <t>2023-05-31</t>
        </is>
      </c>
      <c r="I111" s="10" t="n">
        <v>-1172</v>
      </c>
      <c r="J111" s="10" t="inlineStr"/>
      <c r="K111" s="10" t="n">
        <v>5</v>
      </c>
      <c r="L111" s="10" t="inlineStr">
        <is>
          <t>https://cordis.europa.eu/project/id/873026</t>
        </is>
      </c>
      <c r="M111" s="10" t="inlineStr">
        <is>
          <t>Proyecto marco que gestiona financiación en cascada / FSTP. Visita su web de proyecto para encontrar la convocatoria FSTP concreta y sus plazos reales. GALATEA is not just one of Neptune’s satellites or a marine nymph in Greek mythology, it is also the continuation of the ‘NEPTUNE, INNOSUP-1, the Blue Growth Accelerator’ which has successfully proven both its concept and method by achieving signific</t>
        </is>
      </c>
      <c r="N111" s="10" t="inlineStr">
        <is>
          <t>cordis_cascade</t>
        </is>
      </c>
      <c r="O111" s="10" t="inlineStr">
        <is>
          <t>cerrada</t>
        </is>
      </c>
      <c r="P111" s="12" t="inlineStr">
        <is>
          <t>2026-08-15</t>
        </is>
      </c>
    </row>
    <row r="112">
      <c r="A112" s="7" t="inlineStr">
        <is>
          <t>6a8d0dc7d77a2d88</t>
        </is>
      </c>
      <c r="B112" s="7" t="inlineStr">
        <is>
          <t>[ORFEE] Originating Retrofits Financing for Energy Efficiency</t>
        </is>
      </c>
      <c r="C112" s="7" t="inlineStr">
        <is>
          <t>Horizon 2020</t>
        </is>
      </c>
      <c r="D112" s="7" t="inlineStr">
        <is>
          <t>Sostenibilidad</t>
        </is>
      </c>
      <c r="E112" s="7" t="inlineStr">
        <is>
          <t>Consorcio (gestiona convocatorias FSTP para pymes)</t>
        </is>
      </c>
      <c r="F112" s="8" t="n">
        <v>2035128.25</v>
      </c>
      <c r="G112" s="8" t="n">
        <v>2035130</v>
      </c>
      <c r="H112" s="9" t="inlineStr">
        <is>
          <t>2024-05-31</t>
        </is>
      </c>
      <c r="I112" s="7" t="n">
        <v>-806</v>
      </c>
      <c r="J112" s="7" t="inlineStr"/>
      <c r="K112" s="7" t="n">
        <v>3</v>
      </c>
      <c r="L112" s="7" t="inlineStr">
        <is>
          <t>https://cordis.europa.eu/project/id/894478</t>
        </is>
      </c>
      <c r="M112" s="7" t="inlineStr">
        <is>
          <t>Proyecto marco que gestiona financiación en cascada / FSTP. Visita su web de proyecto para encontrar la convocatoria FSTP concreta y sus plazos reales. This project aims to structure a shared resource platform for third-party financing companies (Sociétés de Tiers-Financement - STF): the Office of Renovations and Financings for Energy Efficiency (ORFEE).The ORFEE will be a resource center to consoli</t>
        </is>
      </c>
      <c r="N112" s="7" t="inlineStr">
        <is>
          <t>cordis_cascade</t>
        </is>
      </c>
      <c r="O112" s="7" t="inlineStr">
        <is>
          <t>cerrada</t>
        </is>
      </c>
      <c r="P112" s="9" t="inlineStr">
        <is>
          <t>2026-08-15</t>
        </is>
      </c>
    </row>
    <row r="113">
      <c r="A113" s="10" t="inlineStr">
        <is>
          <t>7308fa6a4f0990dd</t>
        </is>
      </c>
      <c r="B113" s="10" t="inlineStr">
        <is>
          <t>[Change2Twin] Create and Harvest Offerings to support Manufacturing SMEs to become Digital Twin Champions</t>
        </is>
      </c>
      <c r="C113" s="10" t="inlineStr">
        <is>
          <t>Horizon 2020</t>
        </is>
      </c>
      <c r="D113" s="10" t="inlineStr">
        <is>
          <t>Industria 4.0</t>
        </is>
      </c>
      <c r="E113" s="10" t="inlineStr">
        <is>
          <t>Consorcio (gestiona convocatorias FSTP para pymes)</t>
        </is>
      </c>
      <c r="F113" s="11" t="n">
        <v>7998718.63</v>
      </c>
      <c r="G113" s="11" t="n">
        <v>9049705.210000001</v>
      </c>
      <c r="H113" s="12" t="inlineStr">
        <is>
          <t>2024-11-30</t>
        </is>
      </c>
      <c r="I113" s="10" t="n">
        <v>-623</v>
      </c>
      <c r="J113" s="10" t="inlineStr"/>
      <c r="K113" s="10" t="n">
        <v>5</v>
      </c>
      <c r="L113" s="10" t="inlineStr">
        <is>
          <t>https://cordis.europa.eu/project/id/951956</t>
        </is>
      </c>
      <c r="M113" s="10" t="inlineStr">
        <is>
          <t>Proyecto marco que gestiona financiación en cascada / FSTP. Visita su web de proyecto para encontrar la convocatoria FSTP concreta y sus plazos reales. The main ambition of Change2Twin is to ensure that 100% of manufacturing companies in Europe have access to 100% of technologies needed to deploy a digital twin. Change2Twin will adopt the best practices developed so far in I4Ms – focus on local supp</t>
        </is>
      </c>
      <c r="N113" s="10" t="inlineStr">
        <is>
          <t>cordis_cascade</t>
        </is>
      </c>
      <c r="O113" s="10" t="inlineStr">
        <is>
          <t>cerrada</t>
        </is>
      </c>
      <c r="P113" s="12" t="inlineStr">
        <is>
          <t>2026-08-15</t>
        </is>
      </c>
    </row>
    <row r="114">
      <c r="A114" s="7" t="inlineStr">
        <is>
          <t>06a9655c939793d9</t>
        </is>
      </c>
      <c r="B114" s="7" t="inlineStr">
        <is>
          <t>[i4Trust] Incubator of Trusted B2B Data Sharing ecosystems of collaborating SMEs linked to Digital Innovation Hubs</t>
        </is>
      </c>
      <c r="C114" s="7" t="inlineStr">
        <is>
          <t>Horizon 2020</t>
        </is>
      </c>
      <c r="D114" s="7" t="inlineStr">
        <is>
          <t>Industria 4.0</t>
        </is>
      </c>
      <c r="E114" s="7" t="inlineStr">
        <is>
          <t>Consorcio (gestiona convocatorias FSTP para pymes)</t>
        </is>
      </c>
      <c r="F114" s="8" t="n">
        <v>5833837.5</v>
      </c>
      <c r="G114" s="8" t="n">
        <v>5872087.5</v>
      </c>
      <c r="H114" s="9" t="inlineStr">
        <is>
          <t>2023-09-30</t>
        </is>
      </c>
      <c r="I114" s="7" t="n">
        <v>-1050</v>
      </c>
      <c r="J114" s="7" t="inlineStr"/>
      <c r="K114" s="7" t="n">
        <v>5</v>
      </c>
      <c r="L114" s="7" t="inlineStr">
        <is>
          <t>https://cordis.europa.eu/project/id/951975</t>
        </is>
      </c>
      <c r="M114" s="7" t="inlineStr">
        <is>
          <t>Proyecto marco que gestiona financiación en cascada / FSTP. Visita su web de proyecto para encontrar la convocatoria FSTP concreta y sus plazos reales. i4Trust contributes to break ""data silos"" and stimulate sharing, re-using and trading of data assets by launching an ""incubator of Trusted B2B Data Sharing ecosystems of collaborating SMEs linked to Digital Innovation Hubs"". Actors in these ecosy</t>
        </is>
      </c>
      <c r="N114" s="7" t="inlineStr">
        <is>
          <t>cordis_cascade</t>
        </is>
      </c>
      <c r="O114" s="7" t="inlineStr">
        <is>
          <t>cerrada</t>
        </is>
      </c>
      <c r="P114" s="9" t="inlineStr">
        <is>
          <t>2026-08-15</t>
        </is>
      </c>
    </row>
    <row r="115">
      <c r="A115" s="10" t="inlineStr">
        <is>
          <t>d53937822e3139d0</t>
        </is>
      </c>
      <c r="B115" s="10" t="inlineStr">
        <is>
          <t>[Better Factory] Grow your manufacturing business</t>
        </is>
      </c>
      <c r="C115" s="10" t="inlineStr">
        <is>
          <t>Horizon 2020</t>
        </is>
      </c>
      <c r="D115" s="10" t="inlineStr">
        <is>
          <t>Industria 4.0</t>
        </is>
      </c>
      <c r="E115" s="10" t="inlineStr">
        <is>
          <t>Consorcio (gestiona convocatorias FSTP para pymes)</t>
        </is>
      </c>
      <c r="F115" s="11" t="n">
        <v>8000000.63</v>
      </c>
      <c r="G115" s="11" t="n">
        <v>8641592.359999999</v>
      </c>
      <c r="H115" s="12" t="inlineStr">
        <is>
          <t>2024-09-30</t>
        </is>
      </c>
      <c r="I115" s="10" t="n">
        <v>-684</v>
      </c>
      <c r="J115" s="10" t="inlineStr"/>
      <c r="K115" s="10" t="n">
        <v>5</v>
      </c>
      <c r="L115" s="10" t="inlineStr">
        <is>
          <t>https://cordis.europa.eu/project/id/951813</t>
        </is>
      </c>
      <c r="M115" s="10" t="inlineStr">
        <is>
          <t>Proyecto marco que gestiona financiación en cascada / FSTP. Visita su web de proyecto para encontrar la convocatoria FSTP concreta y sus plazos reales. Better Factory will provide methodology for Manufacturing SMEs to collaborate with Artists to develop new and personalized products. At the same time Better Factory will provide technology for SMEs to become fully connected cyber-physical-systems, tr</t>
        </is>
      </c>
      <c r="N115" s="10" t="inlineStr">
        <is>
          <t>cordis_cascade</t>
        </is>
      </c>
      <c r="O115" s="10" t="inlineStr">
        <is>
          <t>cerrada</t>
        </is>
      </c>
      <c r="P115" s="12" t="inlineStr">
        <is>
          <t>2026-08-15</t>
        </is>
      </c>
    </row>
    <row r="116">
      <c r="A116" s="7" t="inlineStr">
        <is>
          <t>395269f4061f9322</t>
        </is>
      </c>
      <c r="B116" s="7" t="inlineStr">
        <is>
          <t>[NextGen.DO] Democratizing access to Spatial Data Science with the next generation of spatial data platform</t>
        </is>
      </c>
      <c r="C116" s="7" t="inlineStr">
        <is>
          <t>Horizon 2020</t>
        </is>
      </c>
      <c r="D116" s="7" t="inlineStr">
        <is>
          <t>Sin clasificar</t>
        </is>
      </c>
      <c r="E116" s="7" t="inlineStr">
        <is>
          <t>Consorcio (gestiona convocatorias FSTP para pymes)</t>
        </is>
      </c>
      <c r="F116" s="8" t="n">
        <v>1845812.5</v>
      </c>
      <c r="G116" s="8" t="n">
        <v>2636875</v>
      </c>
      <c r="H116" s="9" t="inlineStr">
        <is>
          <t>2022-07-31</t>
        </is>
      </c>
      <c r="I116" s="7" t="n">
        <v>-1476</v>
      </c>
      <c r="J116" s="7" t="inlineStr"/>
      <c r="K116" s="7" t="n">
        <v>3</v>
      </c>
      <c r="L116" s="7" t="inlineStr">
        <is>
          <t>https://cordis.europa.eu/project/id/960401</t>
        </is>
      </c>
      <c r="M116" s="7" t="inlineStr">
        <is>
          <t xml:space="preserve">Proyecto marco que gestiona financiación en cascada / FSTP. Visita su web de proyecto para encontrar la convocatoria FSTP concreta y sus plazos reales. Advanced analytics and Machine Learning are disrupting the way organizations make business decisions. There are many different software products that focus on analysing images, videos, language and many more types of data. But one area that is still </t>
        </is>
      </c>
      <c r="N116" s="7" t="inlineStr">
        <is>
          <t>cordis_cascade</t>
        </is>
      </c>
      <c r="O116" s="7" t="inlineStr">
        <is>
          <t>cerrada</t>
        </is>
      </c>
      <c r="P116" s="9" t="inlineStr">
        <is>
          <t>2026-08-15</t>
        </is>
      </c>
    </row>
    <row r="117">
      <c r="A117" s="10" t="inlineStr">
        <is>
          <t>911472b88b4b9856</t>
        </is>
      </c>
      <c r="B117" s="10" t="inlineStr">
        <is>
          <t>[IntellIoT] Intelligent, distributed, human-centered and trustworthy IoT environments</t>
        </is>
      </c>
      <c r="C117" s="10" t="inlineStr">
        <is>
          <t>Horizon 2020</t>
        </is>
      </c>
      <c r="D117" s="10" t="inlineStr">
        <is>
          <t>IA</t>
        </is>
      </c>
      <c r="E117" s="10" t="inlineStr">
        <is>
          <t>Consorcio (gestiona convocatorias FSTP para pymes)</t>
        </is>
      </c>
      <c r="F117" s="11" t="n">
        <v>7997615</v>
      </c>
      <c r="G117" s="11" t="n">
        <v>7997615</v>
      </c>
      <c r="H117" s="12" t="inlineStr">
        <is>
          <t>2024-01-31</t>
        </is>
      </c>
      <c r="I117" s="10" t="n">
        <v>-927</v>
      </c>
      <c r="J117" s="10" t="inlineStr"/>
      <c r="K117" s="10" t="n">
        <v>3</v>
      </c>
      <c r="L117" s="10" t="inlineStr">
        <is>
          <t>https://cordis.europa.eu/project/id/957218</t>
        </is>
      </c>
      <c r="M117" s="10" t="inlineStr">
        <is>
          <t>Proyecto marco que gestiona financiación en cascada / FSTP. Visita su web de proyecto para encontrar la convocatoria FSTP concreta y sus plazos reales. The traditional cloud centric IoT has clear limitations, e.g. unreliable connectivity, privacy concerns, or high round-trip times. IntellIoT overcomes these challenges in order to enable NG IoT applications. IntellIoT’s objectives aim at developing a</t>
        </is>
      </c>
      <c r="N117" s="10" t="inlineStr">
        <is>
          <t>cordis_cascade</t>
        </is>
      </c>
      <c r="O117" s="10" t="inlineStr">
        <is>
          <t>cerrada</t>
        </is>
      </c>
      <c r="P117" s="12" t="inlineStr">
        <is>
          <t>2026-08-15</t>
        </is>
      </c>
    </row>
    <row r="118">
      <c r="A118" s="7" t="inlineStr">
        <is>
          <t>94453044020d1df5</t>
        </is>
      </c>
      <c r="B118" s="7" t="inlineStr">
        <is>
          <t>[NGI Assure] NGI Research Goes To Standardisation</t>
        </is>
      </c>
      <c r="C118" s="7" t="inlineStr">
        <is>
          <t>Horizon 2020</t>
        </is>
      </c>
      <c r="D118" s="7" t="inlineStr">
        <is>
          <t>Sin clasificar</t>
        </is>
      </c>
      <c r="E118" s="7" t="inlineStr">
        <is>
          <t>Consorcio (gestiona convocatorias FSTP para pymes)</t>
        </is>
      </c>
      <c r="F118" s="8" t="n">
        <v>7999993.75</v>
      </c>
      <c r="G118" s="8" t="n">
        <v>7999993.75</v>
      </c>
      <c r="H118" s="9" t="inlineStr">
        <is>
          <t>2024-08-31</t>
        </is>
      </c>
      <c r="I118" s="7" t="n">
        <v>-714</v>
      </c>
      <c r="J118" s="7" t="inlineStr"/>
      <c r="K118" s="7" t="n">
        <v>3</v>
      </c>
      <c r="L118" s="7" t="inlineStr">
        <is>
          <t>https://cordis.europa.eu/project/id/957073</t>
        </is>
      </c>
      <c r="M118" s="7" t="inlineStr">
        <is>
          <t>Proyecto marco que gestiona financiación en cascada / FSTP. Visita su web de proyecto para encontrar la convocatoria FSTP concreta y sus plazos reales. NGI vision is to re-imagine the Internet for the third millennium, which has to be an Internet of Human Values, resilient, trustworthy and sustainable. Blockchain and DLTs are promising technologies with enormous potential to develop a more human int</t>
        </is>
      </c>
      <c r="N118" s="7" t="inlineStr">
        <is>
          <t>cordis_cascade</t>
        </is>
      </c>
      <c r="O118" s="7" t="inlineStr">
        <is>
          <t>cerrada</t>
        </is>
      </c>
      <c r="P118" s="9" t="inlineStr">
        <is>
          <t>2026-08-15</t>
        </is>
      </c>
    </row>
    <row r="119">
      <c r="A119" s="10" t="inlineStr">
        <is>
          <t>ac2824725ea874f4</t>
        </is>
      </c>
      <c r="B119" s="10" t="inlineStr">
        <is>
          <t>[SENDER] Sustainable Consumer engagement and demand response</t>
        </is>
      </c>
      <c r="C119" s="10" t="inlineStr">
        <is>
          <t>Horizon 2020</t>
        </is>
      </c>
      <c r="D119" s="10" t="inlineStr">
        <is>
          <t>IA</t>
        </is>
      </c>
      <c r="E119" s="10" t="inlineStr">
        <is>
          <t>Consorcio (gestiona convocatorias FSTP para pymes)</t>
        </is>
      </c>
      <c r="F119" s="11" t="n">
        <v>5836574.96</v>
      </c>
      <c r="G119" s="11" t="n">
        <v>6619688.73</v>
      </c>
      <c r="H119" s="12" t="inlineStr">
        <is>
          <t>2025-03-31</t>
        </is>
      </c>
      <c r="I119" s="10" t="n">
        <v>-502</v>
      </c>
      <c r="J119" s="10" t="inlineStr"/>
      <c r="K119" s="10" t="n">
        <v>3</v>
      </c>
      <c r="L119" s="10" t="inlineStr">
        <is>
          <t>https://cordis.europa.eu/project/id/957755</t>
        </is>
      </c>
      <c r="M119" s="10" t="inlineStr">
        <is>
          <t>Proyecto marco que gestiona financiación en cascada / FSTP. Visita su web de proyecto para encontrar la convocatoria FSTP concreta y sus plazos reales. SENDER will develop the next generation of energy service applications for demand-response, home-automation, -convenience and -security. It puts consumers at the heart of the energy market by engaging them in a co-creation process with other actors f</t>
        </is>
      </c>
      <c r="N119" s="10" t="inlineStr">
        <is>
          <t>cordis_cascade</t>
        </is>
      </c>
      <c r="O119" s="10" t="inlineStr">
        <is>
          <t>cerrada</t>
        </is>
      </c>
      <c r="P119" s="12" t="inlineStr">
        <is>
          <t>2026-08-15</t>
        </is>
      </c>
    </row>
    <row r="120">
      <c r="A120" s="7" t="inlineStr">
        <is>
          <t>4eea0d6918591e71</t>
        </is>
      </c>
      <c r="B120" s="7" t="inlineStr">
        <is>
          <t>[NeurAntigen] A Human Neural Platform for Assaying Antigen-Antibody Interactions for Autoimmune Encephalitis</t>
        </is>
      </c>
      <c r="C120" s="7" t="inlineStr">
        <is>
          <t>Horizon 2020</t>
        </is>
      </c>
      <c r="D120" s="7" t="inlineStr">
        <is>
          <t>Sin clasificar</t>
        </is>
      </c>
      <c r="E120" s="7" t="inlineStr">
        <is>
          <t>Consorcio (gestiona convocatorias FSTP para pymes)</t>
        </is>
      </c>
      <c r="F120" s="8" t="n">
        <v>150000</v>
      </c>
      <c r="G120" s="8" t="n">
        <v>0</v>
      </c>
      <c r="H120" s="9" t="inlineStr">
        <is>
          <t>2023-05-31</t>
        </is>
      </c>
      <c r="I120" s="7" t="n">
        <v>-1172</v>
      </c>
      <c r="J120" s="7" t="inlineStr"/>
      <c r="K120" s="7" t="n">
        <v>3</v>
      </c>
      <c r="L120" s="7" t="inlineStr">
        <is>
          <t>https://cordis.europa.eu/project/id/957581</t>
        </is>
      </c>
      <c r="M120" s="7" t="inlineStr">
        <is>
          <t>Proyecto marco que gestiona financiación en cascada / FSTP. Visita su web de proyecto para encontrar la convocatoria FSTP concreta y sus plazos reales. Autoimmune encephalitides (AE) are a category of diseases that result from an immune attack against proteins present in patient’s own brain cells (antigens). Clinical symptoms include both neurological and psychiatric manifestations, that differ grea</t>
        </is>
      </c>
      <c r="N120" s="7" t="inlineStr">
        <is>
          <t>cordis_cascade</t>
        </is>
      </c>
      <c r="O120" s="7" t="inlineStr">
        <is>
          <t>cerrada</t>
        </is>
      </c>
      <c r="P120" s="9" t="inlineStr">
        <is>
          <t>2026-08-15</t>
        </is>
      </c>
    </row>
    <row r="121">
      <c r="A121" s="10" t="inlineStr">
        <is>
          <t>7b16e538146d1346</t>
        </is>
      </c>
      <c r="B121" s="10" t="inlineStr">
        <is>
          <t>[GREENPORT2050] Clean Sky 2 Technologies for Greener Airports by 2050</t>
        </is>
      </c>
      <c r="C121" s="10" t="inlineStr">
        <is>
          <t>Horizon 2020</t>
        </is>
      </c>
      <c r="D121" s="10" t="inlineStr">
        <is>
          <t>Sin clasificar</t>
        </is>
      </c>
      <c r="E121" s="10" t="inlineStr">
        <is>
          <t>Consorcio (gestiona convocatorias FSTP para pymes)</t>
        </is>
      </c>
      <c r="F121" s="11" t="n">
        <v>449710</v>
      </c>
      <c r="G121" s="11" t="n">
        <v>449710</v>
      </c>
      <c r="H121" s="12" t="inlineStr">
        <is>
          <t>2023-12-31</t>
        </is>
      </c>
      <c r="I121" s="10" t="n">
        <v>-958</v>
      </c>
      <c r="J121" s="10" t="inlineStr"/>
      <c r="K121" s="10" t="n">
        <v>3</v>
      </c>
      <c r="L121" s="10" t="inlineStr">
        <is>
          <t>https://cordis.europa.eu/project/id/101007858</t>
        </is>
      </c>
      <c r="M121" s="10" t="inlineStr">
        <is>
          <t>Proyecto marco que gestiona financiación en cascada / FSTP. Visita su web de proyecto para encontrar la convocatoria FSTP concreta y sus plazos reales. GREENPORT2050 quantifies the environmental impact at airport level of technologies developed in Clean Sky 2 for fixed-wing aircraft. This impact includes noise on ground and population exposed to noise, emissions and air quality, and individual and s</t>
        </is>
      </c>
      <c r="N121" s="10" t="inlineStr">
        <is>
          <t>cordis_cascade</t>
        </is>
      </c>
      <c r="O121" s="10" t="inlineStr">
        <is>
          <t>cerrada</t>
        </is>
      </c>
      <c r="P121" s="12" t="inlineStr">
        <is>
          <t>2026-08-15</t>
        </is>
      </c>
    </row>
    <row r="122">
      <c r="A122" s="7" t="inlineStr">
        <is>
          <t>b82bd2c8b0e18930</t>
        </is>
      </c>
      <c r="B122" s="7" t="inlineStr">
        <is>
          <t>[AIPlan4EU] Bringing AI Planning to the European AI On-Demand Platform</t>
        </is>
      </c>
      <c r="C122" s="7" t="inlineStr">
        <is>
          <t>Horizon 2020</t>
        </is>
      </c>
      <c r="D122" s="7" t="inlineStr">
        <is>
          <t>IA</t>
        </is>
      </c>
      <c r="E122" s="7" t="inlineStr">
        <is>
          <t>Consorcio (gestiona convocatorias FSTP para pymes)</t>
        </is>
      </c>
      <c r="F122" s="8" t="n">
        <v>4999174.25</v>
      </c>
      <c r="G122" s="8" t="n">
        <v>5416193.75</v>
      </c>
      <c r="H122" s="9" t="inlineStr">
        <is>
          <t>2023-12-31</t>
        </is>
      </c>
      <c r="I122" s="7" t="n">
        <v>-958</v>
      </c>
      <c r="J122" s="7" t="inlineStr"/>
      <c r="K122" s="7" t="n">
        <v>3</v>
      </c>
      <c r="L122" s="7" t="inlineStr">
        <is>
          <t>https://cordis.europa.eu/project/id/101016442</t>
        </is>
      </c>
      <c r="M122" s="7" t="inlineStr">
        <is>
          <t>Proyecto marco que gestiona financiación en cascada / FSTP. Visita su web de proyecto para encontrar la convocatoria FSTP concreta y sus plazos reales. Automated Planning and Scheduling is a central research area in AI that has been studied since the inception of the field and where European research has been making strong contributions over decades. Planning is a decision-making technology that con</t>
        </is>
      </c>
      <c r="N122" s="7" t="inlineStr">
        <is>
          <t>cordis_cascade</t>
        </is>
      </c>
      <c r="O122" s="7" t="inlineStr">
        <is>
          <t>cerrada</t>
        </is>
      </c>
      <c r="P122" s="9" t="inlineStr">
        <is>
          <t>2026-08-15</t>
        </is>
      </c>
    </row>
    <row r="123">
      <c r="A123" s="10" t="inlineStr">
        <is>
          <t>17d82ff3ea65b8a3</t>
        </is>
      </c>
      <c r="B123" s="10" t="inlineStr">
        <is>
          <t>[dRural] The service marketplace for European rural areas</t>
        </is>
      </c>
      <c r="C123" s="10" t="inlineStr">
        <is>
          <t>Horizon 2020</t>
        </is>
      </c>
      <c r="D123" s="10" t="inlineStr">
        <is>
          <t>Industria 4.0</t>
        </is>
      </c>
      <c r="E123" s="10" t="inlineStr">
        <is>
          <t>Consorcio (gestiona convocatorias FSTP para pymes)</t>
        </is>
      </c>
      <c r="F123" s="11" t="n">
        <v>14186402.5</v>
      </c>
      <c r="G123" s="11" t="n">
        <v>15260702.5</v>
      </c>
      <c r="H123" s="12" t="inlineStr">
        <is>
          <t>2024-10-31</t>
        </is>
      </c>
      <c r="I123" s="10" t="n">
        <v>-653</v>
      </c>
      <c r="J123" s="10" t="inlineStr"/>
      <c r="K123" s="10" t="n">
        <v>5</v>
      </c>
      <c r="L123" s="10" t="inlineStr">
        <is>
          <t>https://cordis.europa.eu/project/id/101017304</t>
        </is>
      </c>
      <c r="M123" s="10" t="inlineStr">
        <is>
          <t>Proyecto marco que gestiona financiación en cascada / FSTP. Visita su web de proyecto para encontrar la convocatoria FSTP concreta y sus plazos reales. dRural overall goal it to co-develop and implement a digital solution that delivers multiple services to rural citizens while creating opportunities economic growth and quality of life improvements. Then, to ensure the successful exploitation and sus</t>
        </is>
      </c>
      <c r="N123" s="10" t="inlineStr">
        <is>
          <t>cordis_cascade</t>
        </is>
      </c>
      <c r="O123" s="10" t="inlineStr">
        <is>
          <t>cerrada</t>
        </is>
      </c>
      <c r="P123" s="12" t="inlineStr">
        <is>
          <t>2026-08-15</t>
        </is>
      </c>
    </row>
    <row r="124">
      <c r="A124" s="7" t="inlineStr">
        <is>
          <t>23aaf06b2a918050</t>
        </is>
      </c>
      <c r="B124" s="7" t="inlineStr">
        <is>
          <t>[IA for OIP] Innovation Associate for OIP</t>
        </is>
      </c>
      <c r="C124" s="7" t="inlineStr">
        <is>
          <t>Horizon 2020</t>
        </is>
      </c>
      <c r="D124" s="7" t="inlineStr">
        <is>
          <t>IA</t>
        </is>
      </c>
      <c r="E124" s="7" t="inlineStr">
        <is>
          <t>Consorcio (gestiona convocatorias FSTP para pymes)</t>
        </is>
      </c>
      <c r="F124" s="8" t="n">
        <v>137500</v>
      </c>
      <c r="G124" s="8" t="n">
        <v>0</v>
      </c>
      <c r="H124" s="9" t="inlineStr">
        <is>
          <t>2021-12-31</t>
        </is>
      </c>
      <c r="I124" s="7" t="n">
        <v>-1688</v>
      </c>
      <c r="J124" s="7" t="inlineStr"/>
      <c r="K124" s="7" t="n">
        <v>3</v>
      </c>
      <c r="L124" s="7" t="inlineStr">
        <is>
          <t>https://cordis.europa.eu/project/id/957157</t>
        </is>
      </c>
      <c r="M124" s="7" t="inlineStr">
        <is>
          <t>Proyecto marco que gestiona financiación en cascada / FSTP. Visita su web de proyecto para encontrar la convocatoria FSTP concreta y sus plazos reales. Research suggests that there is a market demand for third-party intelligent service management platforms. Video Service Providers need new tools to reduce their operational costs and improve end-user quality of experience through efficiencies in issu</t>
        </is>
      </c>
      <c r="N124" s="7" t="inlineStr">
        <is>
          <t>cordis_cascade</t>
        </is>
      </c>
      <c r="O124" s="7" t="inlineStr">
        <is>
          <t>cerrada</t>
        </is>
      </c>
      <c r="P124" s="9" t="inlineStr">
        <is>
          <t>2026-08-15</t>
        </is>
      </c>
    </row>
    <row r="125">
      <c r="A125" s="10" t="inlineStr">
        <is>
          <t>9246c95ed92b3b02</t>
        </is>
      </c>
      <c r="B125" s="10" t="inlineStr">
        <is>
          <t>[NEST] An interoperable multidomain CBRN system</t>
        </is>
      </c>
      <c r="C125" s="10" t="inlineStr">
        <is>
          <t>Horizon 2020</t>
        </is>
      </c>
      <c r="D125" s="10" t="inlineStr">
        <is>
          <t>IA</t>
        </is>
      </c>
      <c r="E125" s="10" t="inlineStr">
        <is>
          <t>Consorcio (gestiona convocatorias FSTP para pymes)</t>
        </is>
      </c>
      <c r="F125" s="11" t="n">
        <v>3473702.5</v>
      </c>
      <c r="G125" s="11" t="n">
        <v>3473702.5</v>
      </c>
      <c r="H125" s="12" t="inlineStr">
        <is>
          <t>2024-04-30</t>
        </is>
      </c>
      <c r="I125" s="10" t="n">
        <v>-837</v>
      </c>
      <c r="J125" s="10" t="inlineStr"/>
      <c r="K125" s="10" t="n">
        <v>3</v>
      </c>
      <c r="L125" s="10" t="inlineStr">
        <is>
          <t>https://cordis.europa.eu/project/id/101018596</t>
        </is>
      </c>
      <c r="M125" s="10" t="inlineStr">
        <is>
          <t>Proyecto marco que gestiona financiación en cascada / FSTP. Visita su web de proyecto para encontrar la convocatoria FSTP concreta y sus plazos reales. NEST will design and implement a novel and unique standoff system with the capability to detect multiple threats amongst which CBRN threats or pandemic viruses. As the day-to-day protection of commercial and transport facilities is the responsibility</t>
        </is>
      </c>
      <c r="N125" s="10" t="inlineStr">
        <is>
          <t>cordis_cascade</t>
        </is>
      </c>
      <c r="O125" s="10" t="inlineStr">
        <is>
          <t>cerrada</t>
        </is>
      </c>
      <c r="P125" s="12" t="inlineStr">
        <is>
          <t>2026-08-15</t>
        </is>
      </c>
    </row>
    <row r="126">
      <c r="A126" s="7" t="inlineStr">
        <is>
          <t>a2a7c928455a30c7</t>
        </is>
      </c>
      <c r="B126" s="7" t="inlineStr">
        <is>
          <t>[SecurIT] New industrial value chain for Safe, sECure and Resilient cIties and Territories</t>
        </is>
      </c>
      <c r="C126" s="7" t="inlineStr">
        <is>
          <t>Horizon 2020</t>
        </is>
      </c>
      <c r="D126" s="7" t="inlineStr">
        <is>
          <t>Industria 4.0</t>
        </is>
      </c>
      <c r="E126" s="7" t="inlineStr">
        <is>
          <t>Consorcio (gestiona convocatorias FSTP para pymes)</t>
        </is>
      </c>
      <c r="F126" s="8" t="n">
        <v>4907181.25</v>
      </c>
      <c r="G126" s="8" t="n">
        <v>4958031.25</v>
      </c>
      <c r="H126" s="9" t="inlineStr">
        <is>
          <t>2024-08-31</t>
        </is>
      </c>
      <c r="I126" s="7" t="n">
        <v>-714</v>
      </c>
      <c r="J126" s="7" t="inlineStr"/>
      <c r="K126" s="7" t="n">
        <v>5</v>
      </c>
      <c r="L126" s="7" t="inlineStr">
        <is>
          <t>https://cordis.europa.eu/project/id/101005292</t>
        </is>
      </c>
      <c r="M126" s="7" t="inlineStr">
        <is>
          <t>Proyecto marco que gestiona financiación en cascada / FSTP. Visita su web de proyecto para encontrar la convocatoria FSTP concreta y sus plazos reales. The security sector is considerably evolving, by adapting the offer to the risk and threats and by permanently aggregating emerging innovations. The digital is disrupting this industry, by adding new capacities and new threats. The security sector is</t>
        </is>
      </c>
      <c r="N126" s="7" t="inlineStr">
        <is>
          <t>cordis_cascade</t>
        </is>
      </c>
      <c r="O126" s="7" t="inlineStr">
        <is>
          <t>cerrada</t>
        </is>
      </c>
      <c r="P126" s="9" t="inlineStr">
        <is>
          <t>2026-08-15</t>
        </is>
      </c>
    </row>
    <row r="127">
      <c r="A127" s="10" t="inlineStr">
        <is>
          <t>0a61a4026f258740</t>
        </is>
      </c>
      <c r="B127" s="10" t="inlineStr">
        <is>
          <t>Support to reforms of research assessment in the European Research Area</t>
        </is>
      </c>
      <c r="C127" s="10" t="inlineStr"/>
      <c r="D127" s="10" t="inlineStr"/>
      <c r="E127" s="10" t="inlineStr">
        <is>
          <t>Pyme/Startup (vía convocatoria FSTP en cascada)</t>
        </is>
      </c>
      <c r="F127" s="11" t="n">
        <v>1220000</v>
      </c>
      <c r="G127" s="10" t="n"/>
      <c r="H127" s="12" t="inlineStr">
        <is>
          <t>2025-04-21</t>
        </is>
      </c>
      <c r="I127" s="10" t="n">
        <v>-481</v>
      </c>
      <c r="J127" s="10" t="inlineStr"/>
      <c r="K127" s="10" t="n">
        <v>3</v>
      </c>
      <c r="L127" s="10" t="inlineStr">
        <is>
          <t>https://ec.europa.eu/info/funding-tenders/opportunities/portal/screen/opportunities/competitive-calls-cs/45640417</t>
        </is>
      </c>
      <c r="M127" s="10" t="inlineStr">
        <is>
          <t>Identificador de convocatoria: 10262COMPETITIVE_CALLen.</t>
        </is>
      </c>
      <c r="N127" s="10" t="inlineStr">
        <is>
          <t>eu_portal</t>
        </is>
      </c>
      <c r="O127" s="10" t="inlineStr">
        <is>
          <t>cerrada</t>
        </is>
      </c>
      <c r="P127" s="12" t="inlineStr">
        <is>
          <t>2026-08-15</t>
        </is>
      </c>
    </row>
    <row r="128">
      <c r="A128" s="7" t="inlineStr">
        <is>
          <t>a0a2659835536ae9</t>
        </is>
      </c>
      <c r="B128" s="7" t="inlineStr">
        <is>
          <t>Pilots for the Next Generation Internet (IA)</t>
        </is>
      </c>
      <c r="C128" s="7" t="inlineStr"/>
      <c r="D128" s="7" t="inlineStr"/>
      <c r="E128" s="7" t="inlineStr">
        <is>
          <t>Pyme/Startup (vía convocatoria FSTP en cascada)</t>
        </is>
      </c>
      <c r="F128" s="8" t="n">
        <v>378242</v>
      </c>
      <c r="G128" s="7" t="n"/>
      <c r="H128" s="9" t="inlineStr">
        <is>
          <t>2024-07-31</t>
        </is>
      </c>
      <c r="I128" s="7" t="n">
        <v>-745</v>
      </c>
      <c r="J128" s="7" t="inlineStr"/>
      <c r="K128" s="7" t="n">
        <v>3</v>
      </c>
      <c r="L128" s="7" t="inlineStr">
        <is>
          <t>https://ec.europa.eu/info/funding-tenders/opportunities/data/topicDetails/6423COMPETITIVE_CALLen</t>
        </is>
      </c>
      <c r="M128" s="7" t="inlineStr">
        <is>
          <t>Identificador de convocatoria: 6423COMPETITIVE_CALLen.</t>
        </is>
      </c>
      <c r="N128" s="7" t="inlineStr">
        <is>
          <t>eu_portal</t>
        </is>
      </c>
      <c r="O128" s="7" t="inlineStr">
        <is>
          <t>cerrada</t>
        </is>
      </c>
      <c r="P128" s="9" t="inlineStr">
        <is>
          <t>2026-08-15</t>
        </is>
      </c>
    </row>
    <row r="129">
      <c r="A129" s="10" t="inlineStr">
        <is>
          <t>058e392eecb56002</t>
        </is>
      </c>
      <c r="B129" s="10" t="inlineStr">
        <is>
          <t>Support to reforms of research assessment in the European Research Area</t>
        </is>
      </c>
      <c r="C129" s="10" t="inlineStr"/>
      <c r="D129" s="10" t="inlineStr"/>
      <c r="E129" s="10" t="inlineStr">
        <is>
          <t>Pyme/Startup (vía convocatoria FSTP en cascada)</t>
        </is>
      </c>
      <c r="F129" s="11" t="n">
        <v>1100000</v>
      </c>
      <c r="G129" s="10" t="n"/>
      <c r="H129" s="12" t="inlineStr">
        <is>
          <t>2024-06-26</t>
        </is>
      </c>
      <c r="I129" s="10" t="n">
        <v>-780</v>
      </c>
      <c r="J129" s="10" t="inlineStr"/>
      <c r="K129" s="10" t="n">
        <v>3</v>
      </c>
      <c r="L129" s="10" t="inlineStr">
        <is>
          <t>https://ec.europa.eu/info/funding-tenders/opportunities/data/topicDetails/6362COMPETITIVE_CALLen</t>
        </is>
      </c>
      <c r="M129" s="10" t="inlineStr">
        <is>
          <t>Identificador de convocatoria: 6362COMPETITIVE_CALLen.</t>
        </is>
      </c>
      <c r="N129" s="10" t="inlineStr">
        <is>
          <t>eu_portal</t>
        </is>
      </c>
      <c r="O129" s="10" t="inlineStr">
        <is>
          <t>cerrada</t>
        </is>
      </c>
      <c r="P129" s="12" t="inlineStr">
        <is>
          <t>2026-08-15</t>
        </is>
      </c>
    </row>
    <row r="130">
      <c r="A130" s="7" t="inlineStr">
        <is>
          <t>74f228d81083b61b</t>
        </is>
      </c>
      <c r="B130" s="7" t="inlineStr">
        <is>
          <t>Specialised education programmes in key capacity areas</t>
        </is>
      </c>
      <c r="C130" s="7" t="inlineStr"/>
      <c r="D130" s="7" t="inlineStr"/>
      <c r="E130" s="7" t="inlineStr">
        <is>
          <t>Pyme/Startup (vía convocatoria FSTP en cascada)</t>
        </is>
      </c>
      <c r="F130" s="8" t="n">
        <v>980774.09</v>
      </c>
      <c r="G130" s="7" t="n"/>
      <c r="H130" s="9" t="inlineStr">
        <is>
          <t>2026-06-30</t>
        </is>
      </c>
      <c r="I130" s="7" t="n">
        <v>-46</v>
      </c>
      <c r="J130" s="7" t="inlineStr"/>
      <c r="K130" s="7" t="n">
        <v>3</v>
      </c>
      <c r="L130" s="7" t="inlineStr">
        <is>
          <t>https://ec.europa.eu/info/funding-tenders/opportunities/portal/screen/opportunities/competitive-calls-cs/46214053</t>
        </is>
      </c>
      <c r="M130" s="7" t="inlineStr">
        <is>
          <t>Identificador de convocatoria: 13381COMPETITIVE_CALLen.</t>
        </is>
      </c>
      <c r="N130" s="7" t="inlineStr">
        <is>
          <t>eu_portal</t>
        </is>
      </c>
      <c r="O130" s="7" t="inlineStr">
        <is>
          <t>cerrada</t>
        </is>
      </c>
      <c r="P130" s="9" t="inlineStr">
        <is>
          <t>2026-08-15</t>
        </is>
      </c>
    </row>
    <row r="131">
      <c r="A131" s="10" t="inlineStr">
        <is>
          <t>c32911bf3d711a8a</t>
        </is>
      </c>
      <c r="B131" s="10" t="inlineStr">
        <is>
          <t>Technologies and processes for maintenance, joining and repair through an innovation test hub</t>
        </is>
      </c>
      <c r="C131" s="10" t="inlineStr"/>
      <c r="D131" s="10" t="inlineStr"/>
      <c r="E131" s="10" t="inlineStr">
        <is>
          <t>Pyme/Startup (vía convocatoria FSTP en cascada)</t>
        </is>
      </c>
      <c r="F131" s="11" t="n">
        <v>1800000</v>
      </c>
      <c r="G131" s="10" t="n"/>
      <c r="H131" s="12" t="inlineStr">
        <is>
          <t>2026-03-25</t>
        </is>
      </c>
      <c r="I131" s="10" t="n">
        <v>-143</v>
      </c>
      <c r="J131" s="10" t="inlineStr"/>
      <c r="K131" s="10" t="n">
        <v>3</v>
      </c>
      <c r="L131" s="10" t="inlineStr">
        <is>
          <t>https://ec.europa.eu/info/funding-tenders/opportunities/portal/screen/opportunities/competitive-calls-cs/46039460</t>
        </is>
      </c>
      <c r="M131" s="10" t="inlineStr">
        <is>
          <t>Identificador de convocatoria: 12464COMPETITIVE_CALLen.</t>
        </is>
      </c>
      <c r="N131" s="10" t="inlineStr">
        <is>
          <t>eu_portal</t>
        </is>
      </c>
      <c r="O131" s="10" t="inlineStr">
        <is>
          <t>cerrada</t>
        </is>
      </c>
      <c r="P131" s="12" t="inlineStr">
        <is>
          <t>2026-08-15</t>
        </is>
      </c>
    </row>
    <row r="132">
      <c r="A132" s="7" t="inlineStr">
        <is>
          <t>b2e6e317dd20a6b0</t>
        </is>
      </c>
      <c r="B132" s="7" t="inlineStr">
        <is>
          <t>Deploying The Network Of National Coordination Centres With Member States</t>
        </is>
      </c>
      <c r="C132" s="7" t="inlineStr"/>
      <c r="D132" s="7" t="inlineStr"/>
      <c r="E132" s="7" t="inlineStr">
        <is>
          <t>Pyme/Startup (vía convocatoria FSTP en cascada)</t>
        </is>
      </c>
      <c r="F132" s="8" t="n">
        <v>2000000</v>
      </c>
      <c r="G132" s="7" t="n"/>
      <c r="H132" s="9" t="inlineStr">
        <is>
          <t>2024-11-13</t>
        </is>
      </c>
      <c r="I132" s="7" t="n">
        <v>-640</v>
      </c>
      <c r="J132" s="7" t="inlineStr"/>
      <c r="K132" s="7" t="n">
        <v>3</v>
      </c>
      <c r="L132" s="7" t="inlineStr">
        <is>
          <t>https://ec.europa.eu/info/funding-tenders/opportunities/data/topicDetails/8941COMPETITIVE_CALLen</t>
        </is>
      </c>
      <c r="M132" s="7" t="inlineStr">
        <is>
          <t>Identificador de convocatoria: 8941COMPETITIVE_CALLen.</t>
        </is>
      </c>
      <c r="N132" s="7" t="inlineStr">
        <is>
          <t>eu_portal</t>
        </is>
      </c>
      <c r="O132" s="7" t="inlineStr">
        <is>
          <t>cerrada</t>
        </is>
      </c>
      <c r="P132" s="9" t="inlineStr">
        <is>
          <t>2026-08-15</t>
        </is>
      </c>
    </row>
  </sheetData>
  <autoFilter ref="A1:P132"/>
  <conditionalFormatting sqref="I2:I132">
    <cfRule type="cellIs" priority="1" operator="lessThanOrEqual" dxfId="0">
      <formula>15</formula>
    </cfRule>
  </conditionalFormatting>
  <conditionalFormatting sqref="K2:K132">
    <cfRule type="cellIs" priority="2" operator="greaterThanOrEqual" dxfId="1">
      <formula>4</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2026-08-15T09:48:17Z</dcterms:created>
  <dcterms:modified xsi:type="dcterms:W3CDTF">2026-08-15T09:48:18Z</dcterms:modified>
</cp:coreProperties>
</file>